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60" yWindow="45" windowWidth="12675" windowHeight="10800" tabRatio="698" activeTab="0"/>
  </bookViews>
  <sheets>
    <sheet name="Start" sheetId="1" r:id="rId1"/>
    <sheet name="Resultat" sheetId="2" r:id="rId2"/>
    <sheet name="Sorterat" sheetId="3" r:id="rId3"/>
    <sheet name="Kommentarer" sheetId="4" r:id="rId4"/>
    <sheet name="Förklaring till färgmarkeringar" sheetId="5" r:id="rId5"/>
    <sheet name="Kontakt" sheetId="6" r:id="rId6"/>
    <sheet name="Länkar" sheetId="7" r:id="rId7"/>
    <sheet name="Formler" sheetId="8" r:id="rId8"/>
  </sheets>
  <externalReferences>
    <externalReference r:id="rId11"/>
  </externalReferences>
  <definedNames>
    <definedName name="ALK">#REF!</definedName>
    <definedName name="ALKALIN">#REF!</definedName>
    <definedName name="ANMÄRKN">#REF!</definedName>
    <definedName name="ANMÄRKNING">#REF!</definedName>
    <definedName name="BIFLÖDE2">#REF!</definedName>
    <definedName name="BIFLÖDEN">#REF!</definedName>
    <definedName name="COD_MN">#REF!</definedName>
    <definedName name="Databas_MI">#REF!</definedName>
    <definedName name="DATUM">#REF!</definedName>
    <definedName name="EX">#REF!</definedName>
    <definedName name="EXTRA">#REF!</definedName>
    <definedName name="FEB88">#REF!</definedName>
    <definedName name="FÄRG">#REF!</definedName>
    <definedName name="GRUML">#REF!</definedName>
    <definedName name="JAN88">#REF!</definedName>
    <definedName name="KLOCKA">#REF!</definedName>
    <definedName name="KLOR_A">#REF!</definedName>
    <definedName name="KOND">#REF!</definedName>
    <definedName name="MARS88">#REF!</definedName>
    <definedName name="NH4_N">#REF!</definedName>
    <definedName name="NO3_N">#REF!</definedName>
    <definedName name="OLE_LINK3" localSheetId="3">'Kommentarer'!$B$109</definedName>
    <definedName name="PH">#REF!</definedName>
    <definedName name="PROV_DJ">#REF!</definedName>
    <definedName name="PROVTAGNINGSPUN">#REF!</definedName>
    <definedName name="RO88">#REF!</definedName>
    <definedName name="RSJÖAR_DB">#REF!</definedName>
    <definedName name="RSJÖAR_DF">#REF!</definedName>
    <definedName name="RSJÖAR_HU">#REF!</definedName>
    <definedName name="RSJÖAR_IN">#REF!</definedName>
    <definedName name="RSJÖAR_KR">#REF!</definedName>
    <definedName name="RSJÖAR_OV">#REF!</definedName>
    <definedName name="RUBRIK">#REF!</definedName>
    <definedName name="RÖNNEÅ_DB">#REF!</definedName>
    <definedName name="RÖNNEÅ_DF">#REF!</definedName>
    <definedName name="RÖNNEÅ_HU">#REF!</definedName>
    <definedName name="RÖNNEÅ_IN">#REF!</definedName>
    <definedName name="RÖNNEÅ_KR">#REF!</definedName>
    <definedName name="RÖNNEÅ_OV">#REF!</definedName>
    <definedName name="SIKTDJ">#REF!</definedName>
    <definedName name="SJÖ">#REF!</definedName>
    <definedName name="SYREH">#REF!</definedName>
    <definedName name="SYREM">#REF!</definedName>
    <definedName name="TEMP">#REF!</definedName>
    <definedName name="TID">#REF!</definedName>
    <definedName name="TOT_N">#REF!</definedName>
    <definedName name="TOT_P">#REF!</definedName>
    <definedName name="UTSKRIFT">#REF!</definedName>
    <definedName name="_xlnm.Print_Area" localSheetId="3">'Kommentarer'!$A$8:$C$129</definedName>
    <definedName name="_xlnm.Print_Area" localSheetId="1">'Resultat'!$B$86:$T$96</definedName>
    <definedName name="_xlnm.Print_Titles" localSheetId="3">'Kommentarer'!$9:$9</definedName>
    <definedName name="_xlnm.Print_Titles" localSheetId="1">'Resultat'!$3:$8</definedName>
    <definedName name="VATTENF">#REF!</definedName>
    <definedName name="Villkor_MI">#REF!</definedName>
    <definedName name="YBB16">#REF!</definedName>
  </definedNames>
  <calcPr fullCalcOnLoad="1"/>
</workbook>
</file>

<file path=xl/comments2.xml><?xml version="1.0" encoding="utf-8"?>
<comments xmlns="http://schemas.openxmlformats.org/spreadsheetml/2006/main">
  <authors>
    <author>User</author>
    <author>Birgitta</author>
    <author>Bengt</author>
  </authors>
  <commentList>
    <comment ref="S7" authorId="0">
      <text>
        <r>
          <rPr>
            <b/>
            <sz val="8"/>
            <rFont val="Tahoma"/>
            <family val="2"/>
          </rPr>
          <t>Anmärkning:</t>
        </r>
        <r>
          <rPr>
            <sz val="8"/>
            <rFont val="Tahoma"/>
            <family val="2"/>
          </rPr>
          <t xml:space="preserve">
Avser framförallt kommentar till anmärkningsvärda provförhållanden eller iakttagelser vid provlokalen.</t>
        </r>
      </text>
    </comment>
    <comment ref="R7" authorId="1">
      <text>
        <r>
          <rPr>
            <b/>
            <sz val="8"/>
            <rFont val="Tahoma"/>
            <family val="2"/>
          </rPr>
          <t>Susp:</t>
        </r>
        <r>
          <rPr>
            <sz val="8"/>
            <rFont val="Tahoma"/>
            <family val="2"/>
          </rPr>
          <t xml:space="preserve">
Suspenderat material, anger halten partiklar i vattnet.</t>
        </r>
      </text>
    </comment>
    <comment ref="Q7" authorId="0">
      <text>
        <r>
          <rPr>
            <b/>
            <sz val="8"/>
            <rFont val="Tahoma"/>
            <family val="2"/>
          </rPr>
          <t xml:space="preserve">Tot-N:
</t>
        </r>
        <r>
          <rPr>
            <sz val="8"/>
            <rFont val="Tahoma"/>
            <family val="2"/>
          </rPr>
          <t>Totalkväve (Tot-N) är ett mått på vattnets totala kväveinnehåll, vilket inbegriper kväve i form av nitrat, nitrit, ammonium och organiskt bundet kväve.</t>
        </r>
        <r>
          <rPr>
            <sz val="8"/>
            <rFont val="Tahoma"/>
            <family val="2"/>
          </rPr>
          <t xml:space="preserve">
</t>
        </r>
      </text>
    </comment>
    <comment ref="P7" authorId="1">
      <text>
        <r>
          <rPr>
            <b/>
            <sz val="8"/>
            <rFont val="Tahoma"/>
            <family val="2"/>
          </rPr>
          <t>NH4-N:</t>
        </r>
        <r>
          <rPr>
            <sz val="8"/>
            <rFont val="Tahoma"/>
            <family val="2"/>
          </rPr>
          <t xml:space="preserve">
Ammonium-kväve (NH4-N) anger det kväve som förekommer som ammonium i vattnet.
</t>
        </r>
      </text>
    </comment>
    <comment ref="O7" authorId="0">
      <text>
        <r>
          <rPr>
            <b/>
            <sz val="8"/>
            <rFont val="Tahoma"/>
            <family val="2"/>
          </rPr>
          <t xml:space="preserve">NO3+2-N:
</t>
        </r>
        <r>
          <rPr>
            <sz val="8"/>
            <rFont val="Tahoma"/>
            <family val="2"/>
          </rPr>
          <t>Nitrat+nitrit-kväve (NO3+2-N) anger det kväve som förekommer som nitrat och nitrit i vattnet.</t>
        </r>
        <r>
          <rPr>
            <sz val="8"/>
            <rFont val="Tahoma"/>
            <family val="2"/>
          </rPr>
          <t xml:space="preserve">
</t>
        </r>
      </text>
    </comment>
    <comment ref="N7" authorId="1">
      <text>
        <r>
          <rPr>
            <b/>
            <sz val="8"/>
            <rFont val="Tahoma"/>
            <family val="2"/>
          </rPr>
          <t xml:space="preserve">Part-P:
</t>
        </r>
        <r>
          <rPr>
            <sz val="8"/>
            <rFont val="Tahoma"/>
            <family val="2"/>
          </rPr>
          <t>Partikulärt fosfor (Part-P) beräknas som skillnaden mellan löst fosfor och totalfosfor.</t>
        </r>
        <r>
          <rPr>
            <sz val="8"/>
            <rFont val="Tahoma"/>
            <family val="2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2"/>
          </rPr>
          <t xml:space="preserve">Tot-P:
</t>
        </r>
        <r>
          <rPr>
            <sz val="8"/>
            <rFont val="Tahoma"/>
            <family val="2"/>
          </rPr>
          <t>Totalfosfor (Tot-P) är ett mått på vattnets totala fosforinnehåll, vilket inbegriper löst fosfor och fosfor bundet till organiskt och minerogent material.</t>
        </r>
        <r>
          <rPr>
            <sz val="8"/>
            <rFont val="Tahoma"/>
            <family val="2"/>
          </rPr>
          <t xml:space="preserve">
</t>
        </r>
      </text>
    </comment>
    <comment ref="L7" authorId="1">
      <text>
        <r>
          <rPr>
            <b/>
            <sz val="8"/>
            <rFont val="Tahoma"/>
            <family val="2"/>
          </rPr>
          <t xml:space="preserve">PO4-P:
</t>
        </r>
        <r>
          <rPr>
            <sz val="8"/>
            <rFont val="Tahoma"/>
            <family val="2"/>
          </rPr>
          <t>Fosfatfosfor (PO4-P) anger det fosfor som förekommer som fosfat i vattnet.</t>
        </r>
        <r>
          <rPr>
            <sz val="8"/>
            <rFont val="Tahoma"/>
            <family val="2"/>
          </rPr>
          <t xml:space="preserve">
</t>
        </r>
      </text>
    </comment>
    <comment ref="K7" authorId="1">
      <text>
        <r>
          <rPr>
            <b/>
            <sz val="8"/>
            <rFont val="Tahoma"/>
            <family val="2"/>
          </rPr>
          <t>BOD</t>
        </r>
        <r>
          <rPr>
            <b/>
            <vertAlign val="subscript"/>
            <sz val="8"/>
            <rFont val="Tahoma"/>
            <family val="2"/>
          </rPr>
          <t>7</t>
        </r>
        <r>
          <rPr>
            <b/>
            <sz val="8"/>
            <rFont val="Tahoma"/>
            <family val="2"/>
          </rPr>
          <t xml:space="preserve">:
</t>
        </r>
        <r>
          <rPr>
            <sz val="8"/>
            <rFont val="Tahoma"/>
            <family val="2"/>
          </rPr>
          <t>Biologisk syrgasförbrukning (BOD</t>
        </r>
        <r>
          <rPr>
            <vertAlign val="subscript"/>
            <sz val="8"/>
            <rFont val="Tahoma"/>
            <family val="2"/>
          </rPr>
          <t>7</t>
        </r>
        <r>
          <rPr>
            <sz val="8"/>
            <rFont val="Tahoma"/>
            <family val="2"/>
          </rPr>
          <t>) är ett mått på den mängd syrgas som åtgår under sju dagar, när vattnets mikroorganismer bryter ner organiskt material.</t>
        </r>
        <r>
          <rPr>
            <sz val="8"/>
            <rFont val="Tahoma"/>
            <family val="2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2"/>
          </rPr>
          <t xml:space="preserve">Kond:
</t>
        </r>
        <r>
          <rPr>
            <sz val="8"/>
            <rFont val="Tahoma"/>
            <family val="2"/>
          </rPr>
          <t>Konduktivitet, eller ledningsförmåga, är ett mått på vattnets elektriska ledningsförmåga och innehåll av joner (salter).</t>
        </r>
        <r>
          <rPr>
            <sz val="8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2"/>
          </rPr>
          <t>Gruml: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Grumlighet, eller turbiditet, är ett mått på vattnets grumlighet mätt med en turbiditetsmätare.</t>
        </r>
      </text>
    </comment>
    <comment ref="H7" authorId="0">
      <text>
        <r>
          <rPr>
            <b/>
            <sz val="8"/>
            <rFont val="Tahoma"/>
            <family val="2"/>
          </rPr>
          <t>pH:</t>
        </r>
        <r>
          <rPr>
            <sz val="8"/>
            <rFont val="Tahoma"/>
            <family val="2"/>
          </rPr>
          <t xml:space="preserve">
ett mått på vattnets surhet eller innehåll av vätejoner (H</t>
        </r>
        <r>
          <rPr>
            <vertAlign val="superscript"/>
            <sz val="8"/>
            <rFont val="Tahoma"/>
            <family val="2"/>
          </rPr>
          <t>+</t>
        </r>
        <r>
          <rPr>
            <sz val="8"/>
            <rFont val="Tahoma"/>
            <family val="2"/>
          </rPr>
          <t xml:space="preserve">). pH 7 innebär neutralt värde, högre än 7 är basiskt och lägre än 7 surt.
</t>
        </r>
      </text>
    </comment>
    <comment ref="G7" authorId="0">
      <text>
        <r>
          <rPr>
            <b/>
            <sz val="8"/>
            <rFont val="Tahoma"/>
            <family val="2"/>
          </rPr>
          <t xml:space="preserve">Syrem:
</t>
        </r>
        <r>
          <rPr>
            <sz val="8"/>
            <rFont val="Tahoma"/>
            <family val="2"/>
          </rPr>
          <t>Syremättnad anger vattnets innehåll av syre i förhållande till hur mycket syre vattnet normalt förmår att lösa vid en bestämd temperatur. Vid högre temperaturer minskar vattnets förmåga att lösa syre.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Syreh:</t>
        </r>
        <r>
          <rPr>
            <sz val="8"/>
            <rFont val="Tahoma"/>
            <family val="2"/>
          </rPr>
          <t xml:space="preserve">
Syrehalt mäts med elektrod direkt vid provtillfället.</t>
        </r>
      </text>
    </comment>
    <comment ref="E7" authorId="0">
      <text>
        <r>
          <rPr>
            <b/>
            <sz val="8"/>
            <rFont val="Tahoma"/>
            <family val="2"/>
          </rPr>
          <t>Temp:</t>
        </r>
        <r>
          <rPr>
            <sz val="8"/>
            <rFont val="Tahoma"/>
            <family val="2"/>
          </rPr>
          <t xml:space="preserve"> 
Vattentemperatur i Celsiusgrader mätt vid provtagningstillfället.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Vattenf:
</t>
        </r>
        <r>
          <rPr>
            <sz val="8"/>
            <rFont val="Tahoma"/>
            <family val="2"/>
          </rPr>
          <t xml:space="preserve">Vattenföring (vattenmängd per sekund) baseras på enkla mätningar (flottörmetod) på lokalen vid provtagningstillfället.
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2"/>
          </rPr>
          <t xml:space="preserve">Provtagn datum:
</t>
        </r>
        <r>
          <rPr>
            <sz val="8"/>
            <rFont val="Tahoma"/>
            <family val="2"/>
          </rPr>
          <t>Datum för provtagningstillfället.</t>
        </r>
        <r>
          <rPr>
            <sz val="8"/>
            <rFont val="Tahoma"/>
            <family val="2"/>
          </rPr>
          <t xml:space="preserve">
</t>
        </r>
      </text>
    </comment>
    <comment ref="B2" authorId="2">
      <text>
        <r>
          <rPr>
            <sz val="9"/>
            <rFont val="Tahoma"/>
            <family val="2"/>
          </rPr>
          <t>Länk till Excel-fil på Ekologgruppens hemsida</t>
        </r>
        <r>
          <rPr>
            <b/>
            <sz val="9"/>
            <rFont val="Tahoma"/>
            <family val="2"/>
          </rPr>
          <t xml:space="preserve">
OBS! Kräver Internetuppkoppling</t>
        </r>
      </text>
    </comment>
    <comment ref="Q11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13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14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15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16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17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20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21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22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23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25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28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29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</commentList>
</comments>
</file>

<file path=xl/comments3.xml><?xml version="1.0" encoding="utf-8"?>
<comments xmlns="http://schemas.openxmlformats.org/spreadsheetml/2006/main">
  <authors>
    <author>User</author>
    <author>Birgitta</author>
  </authors>
  <commentList>
    <comment ref="C5" authorId="0">
      <text>
        <r>
          <rPr>
            <b/>
            <sz val="8"/>
            <rFont val="Tahoma"/>
            <family val="2"/>
          </rPr>
          <t xml:space="preserve">Provtagn datum:
</t>
        </r>
        <r>
          <rPr>
            <sz val="8"/>
            <rFont val="Tahoma"/>
            <family val="2"/>
          </rPr>
          <t>Datum för provtagningstillfället.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2"/>
          </rPr>
          <t xml:space="preserve">Vattenf:
</t>
        </r>
        <r>
          <rPr>
            <sz val="8"/>
            <rFont val="Tahoma"/>
            <family val="2"/>
          </rPr>
          <t>Vattenföring (vattenmängd per sekund) baseras på enkla mätningar (flottörmetod) i mindre vattendrag vid provtagningstillfället samt uppgifter från mätstationer: Trolleberg och Bjällerup. På stationer där uppgift saknas beräknas vattenföringen som arealvägd relation till närbelägen station med vattenföringsuppgift.</t>
        </r>
        <r>
          <rPr>
            <sz val="8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2"/>
          </rPr>
          <t>Temp:</t>
        </r>
        <r>
          <rPr>
            <sz val="8"/>
            <rFont val="Tahoma"/>
            <family val="2"/>
          </rPr>
          <t xml:space="preserve"> 
Vattentemperatur i Celsiusgrader mätt vid provtagningstillfället.
</t>
        </r>
      </text>
    </comment>
    <comment ref="F5" authorId="0">
      <text>
        <r>
          <rPr>
            <b/>
            <sz val="8"/>
            <rFont val="Tahoma"/>
            <family val="2"/>
          </rPr>
          <t>Syreh:</t>
        </r>
        <r>
          <rPr>
            <sz val="8"/>
            <rFont val="Tahoma"/>
            <family val="2"/>
          </rPr>
          <t xml:space="preserve">
Syrehalt mäts med elektrod direkt vid provtillfället.</t>
        </r>
      </text>
    </comment>
    <comment ref="G5" authorId="0">
      <text>
        <r>
          <rPr>
            <b/>
            <sz val="8"/>
            <rFont val="Tahoma"/>
            <family val="2"/>
          </rPr>
          <t xml:space="preserve">Syrem:
</t>
        </r>
        <r>
          <rPr>
            <sz val="8"/>
            <rFont val="Tahoma"/>
            <family val="2"/>
          </rPr>
          <t>Syremättnad anger vattnets innehåll av syre i förhållande till hur mycket syre vattnet normalt förmår att lösa vid en bestämd temperatur. Vid högre temperaturer minskar vattnets förmåga att lösa syre.</t>
        </r>
        <r>
          <rPr>
            <sz val="8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2"/>
          </rPr>
          <t>pH:</t>
        </r>
        <r>
          <rPr>
            <sz val="8"/>
            <rFont val="Tahoma"/>
            <family val="2"/>
          </rPr>
          <t xml:space="preserve">
ett mått på vattnets surhet eller innehåll av vätejoner (H</t>
        </r>
        <r>
          <rPr>
            <vertAlign val="superscript"/>
            <sz val="8"/>
            <rFont val="Tahoma"/>
            <family val="2"/>
          </rPr>
          <t>+</t>
        </r>
        <r>
          <rPr>
            <sz val="8"/>
            <rFont val="Tahoma"/>
            <family val="2"/>
          </rPr>
          <t xml:space="preserve">). pH 7 innebär neutralt värde, högre än 7 är basiskt och lägre än 7 surt.
</t>
        </r>
      </text>
    </comment>
    <comment ref="I5" authorId="0">
      <text>
        <r>
          <rPr>
            <b/>
            <sz val="8"/>
            <rFont val="Tahoma"/>
            <family val="2"/>
          </rPr>
          <t>Gruml: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Grumlighet, eller turbiditet, är ett mått på vattnets grumlightet mätt med en turbiditetsmätare.</t>
        </r>
      </text>
    </comment>
    <comment ref="J5" authorId="0">
      <text>
        <r>
          <rPr>
            <b/>
            <sz val="8"/>
            <rFont val="Tahoma"/>
            <family val="2"/>
          </rPr>
          <t xml:space="preserve">Kond:
</t>
        </r>
        <r>
          <rPr>
            <sz val="8"/>
            <rFont val="Tahoma"/>
            <family val="2"/>
          </rPr>
          <t>Konduktivitet, eller ledningsförmåga, är ett mått på vattnets elektiska ledningsförmåga och innehåll av joner (salter).</t>
        </r>
        <r>
          <rPr>
            <sz val="8"/>
            <rFont val="Tahoma"/>
            <family val="2"/>
          </rPr>
          <t xml:space="preserve">
</t>
        </r>
      </text>
    </comment>
    <comment ref="K5" authorId="1">
      <text>
        <r>
          <rPr>
            <b/>
            <sz val="8"/>
            <rFont val="Tahoma"/>
            <family val="2"/>
          </rPr>
          <t>BOD</t>
        </r>
        <r>
          <rPr>
            <b/>
            <vertAlign val="subscript"/>
            <sz val="8"/>
            <rFont val="Tahoma"/>
            <family val="2"/>
          </rPr>
          <t>7</t>
        </r>
        <r>
          <rPr>
            <b/>
            <sz val="8"/>
            <rFont val="Tahoma"/>
            <family val="2"/>
          </rPr>
          <t xml:space="preserve">:
</t>
        </r>
        <r>
          <rPr>
            <sz val="8"/>
            <rFont val="Tahoma"/>
            <family val="2"/>
          </rPr>
          <t>Biologisk syrgasförbrukning (BOD</t>
        </r>
        <r>
          <rPr>
            <vertAlign val="subscript"/>
            <sz val="8"/>
            <rFont val="Tahoma"/>
            <family val="2"/>
          </rPr>
          <t>7</t>
        </r>
        <r>
          <rPr>
            <sz val="8"/>
            <rFont val="Tahoma"/>
            <family val="2"/>
          </rPr>
          <t>) är ett mått på den mängd syrgas som åtgår under sju dagar, när vattnets mikroorganismer bryter ner organiskt material.</t>
        </r>
        <r>
          <rPr>
            <sz val="8"/>
            <rFont val="Tahoma"/>
            <family val="2"/>
          </rPr>
          <t xml:space="preserve">
</t>
        </r>
      </text>
    </comment>
    <comment ref="L5" authorId="1">
      <text>
        <r>
          <rPr>
            <b/>
            <sz val="8"/>
            <rFont val="Tahoma"/>
            <family val="2"/>
          </rPr>
          <t xml:space="preserve">PO4-P:
</t>
        </r>
        <r>
          <rPr>
            <sz val="8"/>
            <rFont val="Tahoma"/>
            <family val="2"/>
          </rPr>
          <t>Fosfatfosfor (PO4-P) anger det fosfor som förekommer som fosfat i vattnet.</t>
        </r>
        <r>
          <rPr>
            <sz val="8"/>
            <rFont val="Tahoma"/>
            <family val="2"/>
          </rPr>
          <t xml:space="preserve">
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Tot-P:
</t>
        </r>
        <r>
          <rPr>
            <sz val="8"/>
            <rFont val="Tahoma"/>
            <family val="2"/>
          </rPr>
          <t>Totalfosfor (Tot-P) är ett mått på vattnets totala fosforinnehåll, vilket inbegriper löst fosfor och fosfor bundet till organiskt och minerogent material.</t>
        </r>
        <r>
          <rPr>
            <sz val="8"/>
            <rFont val="Tahoma"/>
            <family val="2"/>
          </rPr>
          <t xml:space="preserve">
</t>
        </r>
      </text>
    </comment>
    <comment ref="N5" authorId="1">
      <text>
        <r>
          <rPr>
            <b/>
            <sz val="8"/>
            <rFont val="Tahoma"/>
            <family val="2"/>
          </rPr>
          <t xml:space="preserve">Part-P:
</t>
        </r>
        <r>
          <rPr>
            <sz val="8"/>
            <rFont val="Tahoma"/>
            <family val="2"/>
          </rPr>
          <t>Partikulärt fosfor (Part-P) beräknas som skillnaden mellan löst fosfor och totalfosfor.</t>
        </r>
        <r>
          <rPr>
            <sz val="8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rFont val="Tahoma"/>
            <family val="2"/>
          </rPr>
          <t xml:space="preserve">NO3+2-N:
</t>
        </r>
        <r>
          <rPr>
            <sz val="8"/>
            <rFont val="Tahoma"/>
            <family val="2"/>
          </rPr>
          <t>Nitrat+nitrit-kväve (NO3+2-N) anger det kväve som förekommer som nitrat och nitrit i vattnet.</t>
        </r>
        <r>
          <rPr>
            <sz val="8"/>
            <rFont val="Tahoma"/>
            <family val="2"/>
          </rPr>
          <t xml:space="preserve">
</t>
        </r>
      </text>
    </comment>
    <comment ref="P5" authorId="1">
      <text>
        <r>
          <rPr>
            <b/>
            <sz val="8"/>
            <rFont val="Tahoma"/>
            <family val="2"/>
          </rPr>
          <t>NH4-N:</t>
        </r>
        <r>
          <rPr>
            <sz val="8"/>
            <rFont val="Tahoma"/>
            <family val="2"/>
          </rPr>
          <t xml:space="preserve">
Ammonium-kväve (NH4-N) anger det kväve som förekommer som ammonium i vattnet.
</t>
        </r>
      </text>
    </comment>
    <comment ref="Q5" authorId="0">
      <text>
        <r>
          <rPr>
            <b/>
            <sz val="8"/>
            <rFont val="Tahoma"/>
            <family val="2"/>
          </rPr>
          <t xml:space="preserve">Tot-N:
</t>
        </r>
        <r>
          <rPr>
            <sz val="8"/>
            <rFont val="Tahoma"/>
            <family val="2"/>
          </rPr>
          <t>Totalkväve (Tot-N) är ett mått på vattnets totala kväveinnehåll, vilket inbegriper kväve i form av nitrat, nitrit, ammonium och organiskt bundet kväve.</t>
        </r>
        <r>
          <rPr>
            <sz val="8"/>
            <rFont val="Tahoma"/>
            <family val="2"/>
          </rPr>
          <t xml:space="preserve">
</t>
        </r>
      </text>
    </comment>
    <comment ref="R5" authorId="1">
      <text>
        <r>
          <rPr>
            <b/>
            <sz val="8"/>
            <rFont val="Tahoma"/>
            <family val="2"/>
          </rPr>
          <t>Susp:</t>
        </r>
        <r>
          <rPr>
            <sz val="8"/>
            <rFont val="Tahoma"/>
            <family val="2"/>
          </rPr>
          <t xml:space="preserve">
Suspenderat material, anger halten partiklar i vattnet.</t>
        </r>
      </text>
    </comment>
    <comment ref="S5" authorId="0">
      <text>
        <r>
          <rPr>
            <b/>
            <sz val="8"/>
            <rFont val="Tahoma"/>
            <family val="2"/>
          </rPr>
          <t>Anmärkning:</t>
        </r>
        <r>
          <rPr>
            <sz val="8"/>
            <rFont val="Tahoma"/>
            <family val="2"/>
          </rPr>
          <t xml:space="preserve">
Avser framförallt kommentar till anmärkningsvärda provförhållanden eller iakttagelser vid provlokalen.</t>
        </r>
      </text>
    </comment>
    <comment ref="Q19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43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61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73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91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103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8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20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32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44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62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92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  <comment ref="Q104" authorId="1">
      <text>
        <r>
          <rPr>
            <b/>
            <sz val="9"/>
            <rFont val="Tahoma"/>
            <family val="0"/>
          </rPr>
          <t>Alcontrol:</t>
        </r>
        <r>
          <rPr>
            <sz val="9"/>
            <rFont val="Tahoma"/>
            <family val="0"/>
          </rPr>
          <t xml:space="preserve">
-Resultatet på Kväve tot, N är mindre än summan av ammoniumkväve, NH4-N och nitratnitritkväve,NO3-N+NO2-N. Skillnaden ligger dock inom mätosäkerheten.</t>
        </r>
      </text>
    </comment>
  </commentList>
</comments>
</file>

<file path=xl/comments8.xml><?xml version="1.0" encoding="utf-8"?>
<comments xmlns="http://schemas.openxmlformats.org/spreadsheetml/2006/main">
  <authors>
    <author>User</author>
    <author>Birgitta</author>
  </authors>
  <commentList>
    <comment ref="C4" authorId="0">
      <text>
        <r>
          <rPr>
            <b/>
            <sz val="8"/>
            <rFont val="Tahoma"/>
            <family val="2"/>
          </rPr>
          <t xml:space="preserve">Provtagn datum:
</t>
        </r>
        <r>
          <rPr>
            <sz val="8"/>
            <rFont val="Tahoma"/>
            <family val="2"/>
          </rPr>
          <t>Datum för provtagningstillfället.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2"/>
          </rPr>
          <t xml:space="preserve">Vattenf:
</t>
        </r>
        <r>
          <rPr>
            <sz val="8"/>
            <rFont val="Tahoma"/>
            <family val="2"/>
          </rPr>
          <t xml:space="preserve">Vattenföring (vattenmängd per sekund) baseras på enkla mätningar (flottörmetod) på lokalen vid provtagningstillfället.
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2"/>
          </rPr>
          <t>Temp:</t>
        </r>
        <r>
          <rPr>
            <sz val="8"/>
            <rFont val="Tahoma"/>
            <family val="2"/>
          </rPr>
          <t xml:space="preserve"> 
Vattentemperatur i Celsiusgrader mätt vid provtagningstillfället.
</t>
        </r>
      </text>
    </comment>
    <comment ref="F4" authorId="0">
      <text>
        <r>
          <rPr>
            <b/>
            <sz val="8"/>
            <rFont val="Tahoma"/>
            <family val="2"/>
          </rPr>
          <t>Syreh:</t>
        </r>
        <r>
          <rPr>
            <sz val="8"/>
            <rFont val="Tahoma"/>
            <family val="2"/>
          </rPr>
          <t xml:space="preserve">
Syrehalt mäts med elektrod direkt vid provtillfället.</t>
        </r>
      </text>
    </comment>
    <comment ref="G4" authorId="0">
      <text>
        <r>
          <rPr>
            <b/>
            <sz val="8"/>
            <rFont val="Tahoma"/>
            <family val="2"/>
          </rPr>
          <t xml:space="preserve">Syrem:
</t>
        </r>
        <r>
          <rPr>
            <sz val="8"/>
            <rFont val="Tahoma"/>
            <family val="2"/>
          </rPr>
          <t>Syremättnad anger vattnets innehåll av syre i förhållande till hur mycket syre vattnet normalt förmår att lösa vid en bestämd temperatur. Vid högre temperaturer minskar vattnets förmåga att lösa syre.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2"/>
          </rPr>
          <t>pH:</t>
        </r>
        <r>
          <rPr>
            <sz val="8"/>
            <rFont val="Tahoma"/>
            <family val="2"/>
          </rPr>
          <t xml:space="preserve">
ett mått på vattnets surhet eller innehåll av vätejoner (H</t>
        </r>
        <r>
          <rPr>
            <vertAlign val="superscript"/>
            <sz val="8"/>
            <rFont val="Tahoma"/>
            <family val="2"/>
          </rPr>
          <t>+</t>
        </r>
        <r>
          <rPr>
            <sz val="8"/>
            <rFont val="Tahoma"/>
            <family val="2"/>
          </rPr>
          <t xml:space="preserve">). pH 7 innebär neutralt värde, högre än 7 är basiskt och lägre än 7 surt.
</t>
        </r>
      </text>
    </comment>
    <comment ref="I4" authorId="0">
      <text>
        <r>
          <rPr>
            <b/>
            <sz val="8"/>
            <rFont val="Tahoma"/>
            <family val="2"/>
          </rPr>
          <t>Gruml: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Grumlighet, eller turbiditet, är ett mått på vattnets grumlighet mätt med en turbiditetsmätare.</t>
        </r>
      </text>
    </comment>
    <comment ref="J4" authorId="0">
      <text>
        <r>
          <rPr>
            <b/>
            <sz val="8"/>
            <rFont val="Tahoma"/>
            <family val="2"/>
          </rPr>
          <t xml:space="preserve">Kond:
</t>
        </r>
        <r>
          <rPr>
            <sz val="8"/>
            <rFont val="Tahoma"/>
            <family val="2"/>
          </rPr>
          <t>Konduktivitet, eller ledningsförmåga, är ett mått på vattnets elektriska ledningsförmåga och innehåll av joner (salter).</t>
        </r>
        <r>
          <rPr>
            <sz val="8"/>
            <rFont val="Tahoma"/>
            <family val="2"/>
          </rPr>
          <t xml:space="preserve">
</t>
        </r>
      </text>
    </comment>
    <comment ref="K4" authorId="1">
      <text>
        <r>
          <rPr>
            <b/>
            <sz val="8"/>
            <rFont val="Tahoma"/>
            <family val="2"/>
          </rPr>
          <t>BOD</t>
        </r>
        <r>
          <rPr>
            <b/>
            <vertAlign val="subscript"/>
            <sz val="8"/>
            <rFont val="Tahoma"/>
            <family val="2"/>
          </rPr>
          <t>7</t>
        </r>
        <r>
          <rPr>
            <b/>
            <sz val="8"/>
            <rFont val="Tahoma"/>
            <family val="2"/>
          </rPr>
          <t xml:space="preserve">:
</t>
        </r>
        <r>
          <rPr>
            <sz val="8"/>
            <rFont val="Tahoma"/>
            <family val="2"/>
          </rPr>
          <t>Biologisk syrgasförbrukning (BOD</t>
        </r>
        <r>
          <rPr>
            <vertAlign val="subscript"/>
            <sz val="8"/>
            <rFont val="Tahoma"/>
            <family val="2"/>
          </rPr>
          <t>7</t>
        </r>
        <r>
          <rPr>
            <sz val="8"/>
            <rFont val="Tahoma"/>
            <family val="2"/>
          </rPr>
          <t>) är ett mått på den mängd syrgas som åtgår under sju dagar, när vattnets mikroorganismer bryter ner organiskt material.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8"/>
            <rFont val="Tahoma"/>
            <family val="2"/>
          </rPr>
          <t xml:space="preserve">PO4-P:
</t>
        </r>
        <r>
          <rPr>
            <sz val="8"/>
            <rFont val="Tahoma"/>
            <family val="2"/>
          </rPr>
          <t>Fosfatfosfor (PO4-P) anger det fosfor som förekommer som fosfat i vattnet.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 xml:space="preserve">Tot-P:
</t>
        </r>
        <r>
          <rPr>
            <sz val="8"/>
            <rFont val="Tahoma"/>
            <family val="2"/>
          </rPr>
          <t>Totalfosfor (Tot-P) är ett mått på vattnets totala fosforinnehåll, vilket inbegriper löst fosfor och fosfor bundet till organiskt och minerogent material.</t>
        </r>
        <r>
          <rPr>
            <sz val="8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rFont val="Tahoma"/>
            <family val="2"/>
          </rPr>
          <t xml:space="preserve">Part-P:
</t>
        </r>
        <r>
          <rPr>
            <sz val="8"/>
            <rFont val="Tahoma"/>
            <family val="2"/>
          </rPr>
          <t>Partikulärt fosfor (Part-P) beräknas som skillnaden mellan löst fosfor och totalfosfor.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 xml:space="preserve">NO3+2-N:
</t>
        </r>
        <r>
          <rPr>
            <sz val="8"/>
            <rFont val="Tahoma"/>
            <family val="2"/>
          </rPr>
          <t>Nitrat+nitrit-kväve (NO3+2-N) anger det kväve som förekommer som nitrat och nitrit i vattnet.</t>
        </r>
        <r>
          <rPr>
            <sz val="8"/>
            <rFont val="Tahoma"/>
            <family val="2"/>
          </rPr>
          <t xml:space="preserve">
</t>
        </r>
      </text>
    </comment>
    <comment ref="P4" authorId="1">
      <text>
        <r>
          <rPr>
            <b/>
            <sz val="8"/>
            <rFont val="Tahoma"/>
            <family val="2"/>
          </rPr>
          <t>NH4-N:</t>
        </r>
        <r>
          <rPr>
            <sz val="8"/>
            <rFont val="Tahoma"/>
            <family val="2"/>
          </rPr>
          <t xml:space="preserve">
Ammonium-kväve (NH4-N) anger det kväve som förekommer som ammonium i vattnet.
</t>
        </r>
      </text>
    </comment>
    <comment ref="Q4" authorId="0">
      <text>
        <r>
          <rPr>
            <b/>
            <sz val="8"/>
            <rFont val="Tahoma"/>
            <family val="2"/>
          </rPr>
          <t xml:space="preserve">Tot-N:
</t>
        </r>
        <r>
          <rPr>
            <sz val="8"/>
            <rFont val="Tahoma"/>
            <family val="2"/>
          </rPr>
          <t>Totalkväve (Tot-N) är ett mått på vattnets totala kväveinnehåll, vilket inbegriper kväve i form av nitrat, nitrit, ammonium och organiskt bundet kväve.</t>
        </r>
        <r>
          <rPr>
            <sz val="8"/>
            <rFont val="Tahoma"/>
            <family val="2"/>
          </rPr>
          <t xml:space="preserve">
</t>
        </r>
      </text>
    </comment>
    <comment ref="R4" authorId="1">
      <text>
        <r>
          <rPr>
            <b/>
            <sz val="8"/>
            <rFont val="Tahoma"/>
            <family val="2"/>
          </rPr>
          <t>Susp:</t>
        </r>
        <r>
          <rPr>
            <sz val="8"/>
            <rFont val="Tahoma"/>
            <family val="2"/>
          </rPr>
          <t xml:space="preserve">
Suspenderat material, anger halten partiklar i vattnet.</t>
        </r>
      </text>
    </comment>
    <comment ref="S4" authorId="0">
      <text>
        <r>
          <rPr>
            <b/>
            <sz val="8"/>
            <rFont val="Tahoma"/>
            <family val="2"/>
          </rPr>
          <t>Anmärkning:</t>
        </r>
        <r>
          <rPr>
            <sz val="8"/>
            <rFont val="Tahoma"/>
            <family val="2"/>
          </rPr>
          <t xml:space="preserve">
Avser framförallt kommentar till anmärkningsvärda provförhållanden eller iakttagelser vid provlokalen.</t>
        </r>
      </text>
    </comment>
  </commentList>
</comments>
</file>

<file path=xl/sharedStrings.xml><?xml version="1.0" encoding="utf-8"?>
<sst xmlns="http://schemas.openxmlformats.org/spreadsheetml/2006/main" count="586" uniqueCount="219">
  <si>
    <t>Välkommen till</t>
  </si>
  <si>
    <t>Resultat</t>
  </si>
  <si>
    <t>Resultat sorterat efter provpunkt</t>
  </si>
  <si>
    <t>Länkar till äldre resultat mm</t>
  </si>
  <si>
    <t>Länkar</t>
  </si>
  <si>
    <t>Kontakt</t>
  </si>
  <si>
    <t>Sorterings-</t>
  </si>
  <si>
    <t>Provtagningspunkt</t>
  </si>
  <si>
    <t>Provtagn</t>
  </si>
  <si>
    <t xml:space="preserve"> Temp</t>
  </si>
  <si>
    <t xml:space="preserve">  pH</t>
  </si>
  <si>
    <t xml:space="preserve"> Syreh</t>
  </si>
  <si>
    <t>Syrem</t>
  </si>
  <si>
    <t xml:space="preserve">  Kond</t>
  </si>
  <si>
    <t>Gruml</t>
  </si>
  <si>
    <t>Tot-P</t>
  </si>
  <si>
    <t xml:space="preserve"> Tot-N</t>
  </si>
  <si>
    <t>provtagare/projektledare</t>
  </si>
  <si>
    <t>Anmärkning</t>
  </si>
  <si>
    <t>ordning</t>
  </si>
  <si>
    <t>Nr Läge</t>
  </si>
  <si>
    <t>datum</t>
  </si>
  <si>
    <t xml:space="preserve">  °C</t>
  </si>
  <si>
    <t xml:space="preserve"> µg/l</t>
  </si>
  <si>
    <t xml:space="preserve">  µg/l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</si>
  <si>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</si>
  <si>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</si>
  <si>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</si>
  <si>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</si>
  <si>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</si>
  <si>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</si>
  <si>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</si>
  <si>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</si>
  <si>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</si>
  <si>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</si>
  <si>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</si>
  <si>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Vattenkontroll - förklaring till färgmarkeringar</t>
  </si>
  <si>
    <t>Indelning av halter och värden baseras på:</t>
  </si>
  <si>
    <t xml:space="preserve">Bedömningsgrunder för miljökvalitet - Sjöar och Vattendrag </t>
  </si>
  <si>
    <t>Naturvårdsverket 1999 (Rapport 4913)</t>
  </si>
  <si>
    <t>Observera att bedömningsgrunderna rymmer fem klasser:</t>
  </si>
  <si>
    <t>I den automatiska färgmarkering färgas dock endast klasserna 3, 4 och 5.</t>
  </si>
  <si>
    <t>Klasserna 1 och 2 färgas ej utan förblir vita.</t>
  </si>
  <si>
    <t>Följande parametrar ingår i den automatiska färgmarkeringen:</t>
  </si>
  <si>
    <t>klass:</t>
  </si>
  <si>
    <t>Kommentar</t>
  </si>
  <si>
    <r>
      <t>pH</t>
    </r>
    <r>
      <rPr>
        <sz val="8"/>
        <rFont val="Arial"/>
        <family val="2"/>
      </rPr>
      <t>, surhet</t>
    </r>
  </si>
  <si>
    <t>måttligt</t>
  </si>
  <si>
    <t>surt</t>
  </si>
  <si>
    <t>mycket surt</t>
  </si>
  <si>
    <t>pH-värde</t>
  </si>
  <si>
    <t>6,2-6,5</t>
  </si>
  <si>
    <t>5,6-6,19</t>
  </si>
  <si>
    <t>&lt;5,6</t>
  </si>
  <si>
    <t>svagt</t>
  </si>
  <si>
    <t xml:space="preserve">betydligt </t>
  </si>
  <si>
    <t>starkt</t>
  </si>
  <si>
    <t>&gt;100</t>
  </si>
  <si>
    <t>hög</t>
  </si>
  <si>
    <t>mycket hög</t>
  </si>
  <si>
    <r>
      <t>syrehalt</t>
    </r>
    <r>
      <rPr>
        <sz val="8"/>
        <rFont val="Arial"/>
        <family val="2"/>
      </rPr>
      <t>, tillstånd</t>
    </r>
  </si>
  <si>
    <t>syrefattigt</t>
  </si>
  <si>
    <t>syrefritt</t>
  </si>
  <si>
    <t>i sjöar bedöms bottenvatten</t>
  </si>
  <si>
    <r>
      <t>mg 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/l</t>
    </r>
  </si>
  <si>
    <t>3-5</t>
  </si>
  <si>
    <t>1-2,9</t>
  </si>
  <si>
    <t>&lt;1</t>
  </si>
  <si>
    <r>
      <t>totalfosfor</t>
    </r>
    <r>
      <rPr>
        <sz val="8"/>
        <rFont val="Arial"/>
        <family val="2"/>
      </rPr>
      <t>, halt</t>
    </r>
  </si>
  <si>
    <t>extremt hög</t>
  </si>
  <si>
    <t>25-50</t>
  </si>
  <si>
    <t>51-100</t>
  </si>
  <si>
    <t>sjöar, medel maj-augusti</t>
  </si>
  <si>
    <r>
      <t>totalkväve</t>
    </r>
    <r>
      <rPr>
        <sz val="8"/>
        <rFont val="Arial"/>
        <family val="2"/>
      </rPr>
      <t>, halt</t>
    </r>
  </si>
  <si>
    <t>625-1250</t>
  </si>
  <si>
    <t>1251-5000</t>
  </si>
  <si>
    <t>&gt;5000</t>
  </si>
  <si>
    <t>Observera att klassningssystemet egentligen är uppbyggt för att karaktärisera en provpunkt</t>
  </si>
  <si>
    <t xml:space="preserve">där en serie av provresultat föreligger, t ex 12 prover under ett år. Oftast rekommenderas </t>
  </si>
  <si>
    <t>att medelvärdena för mätperioden klassas men i fallet syretillstånd skall klassningen baseras</t>
  </si>
  <si>
    <t>på minimivärdet för mätperioden.</t>
  </si>
  <si>
    <t>Varför färgmarkering/avmarkering?</t>
  </si>
  <si>
    <t>Färgmarkeringsfunktionen har lagts till för att uppmärksamma läsaren på anmärkningsvärt höga/</t>
  </si>
  <si>
    <t>låga värden. Avmarkeringsfunktionen finns för att användaren enkelt skall kunna välja hur arket</t>
  </si>
  <si>
    <t xml:space="preserve">skall studeras eller skrivas ut. </t>
  </si>
  <si>
    <t>Färgmarkeringar i resultatrapporter ingår ej i Ekologgruppens ackreditering.</t>
  </si>
  <si>
    <t>Vattenkontroll - länkar till äldre resultat mm</t>
  </si>
  <si>
    <t>Välj data från en eller flera stationer. Välj från stationskarta eller tabell.</t>
  </si>
  <si>
    <t>Internetuppkoppling krävs för denna funktion.</t>
  </si>
  <si>
    <t>Vattenkartan</t>
  </si>
  <si>
    <t>VISS, länsstyrelsernas databas för vattendata</t>
  </si>
  <si>
    <t>Länsstyrelsen i Skåne län</t>
  </si>
  <si>
    <t>Vattenmyndigheterna</t>
  </si>
  <si>
    <t>Naturvårdsverket</t>
  </si>
  <si>
    <t>Vattenkontroll - kontaktpersoner</t>
  </si>
  <si>
    <t>Konsult:</t>
  </si>
  <si>
    <t>Uppdragsgivare:</t>
  </si>
  <si>
    <t>Ekologgruppen i Landskrona AB</t>
  </si>
  <si>
    <t>Järnvägsgatan 19b</t>
  </si>
  <si>
    <t>261 32 Landskrona</t>
  </si>
  <si>
    <t xml:space="preserve">Telefon: 0418-767 50 </t>
  </si>
  <si>
    <t>Telefax: 0418 103 10</t>
  </si>
  <si>
    <t>E-post:</t>
  </si>
  <si>
    <t>Hemsida:</t>
  </si>
  <si>
    <t>http://www.ekologgruppen.com/</t>
  </si>
  <si>
    <t>Vattenkontroll - Kommentarer till resultat</t>
  </si>
  <si>
    <t>Kommentar till resultaten från vattenundersökningarna i</t>
  </si>
  <si>
    <t>Vattenkontroll - resultat sorterat efter provpunkt</t>
  </si>
  <si>
    <t>januari</t>
  </si>
  <si>
    <t xml:space="preserve">Vattenkontroll </t>
  </si>
  <si>
    <t xml:space="preserve">egentligen </t>
  </si>
  <si>
    <t>Kommentarer till månadsresultat, tryck på aktuell månadsknapp!</t>
  </si>
  <si>
    <t>Så här skriver du ut!</t>
  </si>
  <si>
    <t>Utskriftsområdet omfattar januari-december (sid 1-12).             Observera att sidbrytningar kan bli olika beroende på skrivare och skrivarinställningar</t>
  </si>
  <si>
    <r>
      <t xml:space="preserve">Välj </t>
    </r>
    <r>
      <rPr>
        <b/>
        <i/>
        <sz val="10"/>
        <rFont val="Arial"/>
        <family val="2"/>
      </rPr>
      <t>Arkiv/Skriv ut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 xml:space="preserve">Sidorna 1 </t>
    </r>
    <r>
      <rPr>
        <b/>
        <sz val="10"/>
        <rFont val="Arial"/>
        <family val="2"/>
      </rPr>
      <t xml:space="preserve">för januari, </t>
    </r>
    <r>
      <rPr>
        <b/>
        <i/>
        <sz val="10"/>
        <rFont val="Arial"/>
        <family val="2"/>
      </rPr>
      <t>Sidorna 2</t>
    </r>
    <r>
      <rPr>
        <b/>
        <sz val="10"/>
        <rFont val="Arial"/>
        <family val="2"/>
      </rPr>
      <t xml:space="preserve"> för februari, osv</t>
    </r>
  </si>
  <si>
    <t>Resultat på denna sida hämtas från bladet "Resultat"</t>
  </si>
  <si>
    <r>
      <t>Peka på röda trianglar (</t>
    </r>
    <r>
      <rPr>
        <sz val="9"/>
        <color indexed="10"/>
        <rFont val="Arial"/>
        <family val="2"/>
      </rPr>
      <t>►</t>
    </r>
    <r>
      <rPr>
        <sz val="9"/>
        <rFont val="Arial"/>
        <family val="2"/>
      </rPr>
      <t>) för förklaring av parametrar</t>
    </r>
  </si>
  <si>
    <t xml:space="preserve"> Vattenf</t>
  </si>
  <si>
    <t>PO4-P</t>
  </si>
  <si>
    <t>NH4-N</t>
  </si>
  <si>
    <t xml:space="preserve">  FNU</t>
  </si>
  <si>
    <t>mS/m</t>
  </si>
  <si>
    <t>mg/l</t>
  </si>
  <si>
    <t>grumlighet</t>
  </si>
  <si>
    <t>FNU/FTU</t>
  </si>
  <si>
    <t>1,0-2,5</t>
  </si>
  <si>
    <t>2,6-7,0</t>
  </si>
  <si>
    <t>&gt;7,0</t>
  </si>
  <si>
    <t>Vattendrag                 SLU</t>
  </si>
  <si>
    <r>
      <t>BOD</t>
    </r>
    <r>
      <rPr>
        <vertAlign val="subscript"/>
        <sz val="8"/>
        <rFont val="Helvetica"/>
        <family val="2"/>
      </rPr>
      <t>7</t>
    </r>
  </si>
  <si>
    <r>
      <t xml:space="preserve"> NO</t>
    </r>
    <r>
      <rPr>
        <vertAlign val="subscript"/>
        <sz val="8"/>
        <rFont val="Helvetica"/>
        <family val="2"/>
      </rPr>
      <t>3+2</t>
    </r>
    <r>
      <rPr>
        <sz val="8"/>
        <rFont val="Helvetica"/>
        <family val="2"/>
      </rPr>
      <t>-N</t>
    </r>
  </si>
  <si>
    <r>
      <t xml:space="preserve">    m</t>
    </r>
    <r>
      <rPr>
        <vertAlign val="superscript"/>
        <sz val="8"/>
        <rFont val="Helvetica"/>
        <family val="2"/>
      </rPr>
      <t>3</t>
    </r>
    <r>
      <rPr>
        <sz val="8"/>
        <rFont val="Helvetica"/>
        <family val="2"/>
      </rPr>
      <t>/s</t>
    </r>
  </si>
  <si>
    <t>%</t>
  </si>
  <si>
    <t>Saxån-Braån, vattenkontroll, kemi</t>
  </si>
  <si>
    <t>På uppdrag av</t>
  </si>
  <si>
    <t>Saxån-Braån</t>
  </si>
  <si>
    <t>Miljöförvaltningen</t>
  </si>
  <si>
    <t>Landskrona kommun</t>
  </si>
  <si>
    <t>261 80 Landskrona</t>
  </si>
  <si>
    <t>Telefon: 0418-47 06 03</t>
  </si>
  <si>
    <t>Telefax: 0418-47 06 03</t>
  </si>
  <si>
    <t>olle.nordell@landskrona.se</t>
  </si>
  <si>
    <t>Saxån-Braåns vattenvårdskommitté</t>
  </si>
  <si>
    <t>Kontaktperson: Olle Nordell</t>
  </si>
  <si>
    <t>Saxån-Braåns vattendragskommitté</t>
  </si>
  <si>
    <t>Part.-P</t>
  </si>
  <si>
    <t>Susp</t>
  </si>
  <si>
    <t>µg/l</t>
  </si>
  <si>
    <t>Saxån-Braån
Resultat</t>
  </si>
  <si>
    <t>Metoder och mätosäkerhet</t>
  </si>
  <si>
    <t xml:space="preserve"> Saxån-Braåns vattenvårdskommitté</t>
  </si>
  <si>
    <t xml:space="preserve"> På uppdrag av Saxån-Braåns vattenvårdskommitté</t>
  </si>
  <si>
    <t>Kontaktperson: Birgitta Bengtsson</t>
  </si>
  <si>
    <t>birgitta.bengtsson@ekologgruppen.com</t>
  </si>
  <si>
    <t>Landskrona</t>
  </si>
  <si>
    <r>
      <t>vid 25</t>
    </r>
    <r>
      <rPr>
        <vertAlign val="superscript"/>
        <sz val="7.5"/>
        <rFont val="Helvetica"/>
        <family val="2"/>
      </rPr>
      <t>o</t>
    </r>
    <r>
      <rPr>
        <sz val="7.5"/>
        <rFont val="Helvetica"/>
        <family val="2"/>
      </rPr>
      <t>C</t>
    </r>
  </si>
  <si>
    <t>Detta blad används endast av Ekologgruppens personal. Bladet är skrivskyddat.</t>
  </si>
  <si>
    <t>Formler för alkalinitet och syremättnad</t>
  </si>
  <si>
    <t>Kopiera cellerna i kolumn F-H på rad 5 till de rader i bladet Resultat där syremättnad och alkalinitet ska beräknas</t>
  </si>
  <si>
    <t xml:space="preserve">Landskrona  </t>
  </si>
  <si>
    <t xml:space="preserve">Länkar till nationell databas, SLU (Sveriges LantbruksUniversitet). </t>
  </si>
  <si>
    <t xml:space="preserve">                                                                                               Landskrona  </t>
  </si>
  <si>
    <t xml:space="preserve">Landskrona </t>
  </si>
  <si>
    <t>OBS!</t>
  </si>
  <si>
    <t xml:space="preserve">     Färgmarkeringen fungerar endast om Excel är inställt </t>
  </si>
  <si>
    <t xml:space="preserve">     med ,(komma) som decimalavskiljare.</t>
  </si>
  <si>
    <t xml:space="preserve">     Om decimalavskiljaren är . (punkt) kommer markeringen att bli fel.</t>
  </si>
  <si>
    <t>Referenser:</t>
  </si>
  <si>
    <t>De referenser Ekologgruppen använder som stöd för tolkningar av kemidata och indexberäkningar är</t>
  </si>
  <si>
    <t xml:space="preserve"> följande:</t>
  </si>
  <si>
    <t>Naturvårdsverket 1999. Bedömningsgrunder för miljökvalitet - Sjöar och vattendrag. Rapport 4913.</t>
  </si>
  <si>
    <t xml:space="preserve">Havs- och vattenmyndighetens föreskrifter om klassificering och miljökvalitetsnormer avseende </t>
  </si>
  <si>
    <t xml:space="preserve">   ytvatten, HVMFS 2013:19. Havs- och vattenmyndighetens författningssamling.</t>
  </si>
  <si>
    <t>Sorteringsordning ALC atmis (infoga rad överst)</t>
  </si>
  <si>
    <t>Ammoniumkväve, NH4-N</t>
  </si>
  <si>
    <t>Fosfor total, filtrerat</t>
  </si>
  <si>
    <t>Fosfor total, P</t>
  </si>
  <si>
    <t>Kväve total, N</t>
  </si>
  <si>
    <t>Nitrat + nitritkväve, NO23-N</t>
  </si>
  <si>
    <t>Fosfatfosfor, PO4-P</t>
  </si>
  <si>
    <t>Data/Sortera/Alternativ - sortera vänster till höger-OK . Sortera efter rad 1.</t>
  </si>
  <si>
    <t>Glöm ej att kryssa tillbaka till uppifrån och ned under Alternativ.</t>
  </si>
  <si>
    <t>Suspenderade ämnen</t>
  </si>
  <si>
    <t>Fosfor partikulärt, P</t>
  </si>
  <si>
    <t>Saxån-Braån 2017</t>
  </si>
  <si>
    <t xml:space="preserve">                                                                                               Landskrona  2017-04-18</t>
  </si>
  <si>
    <t xml:space="preserve">                                                                                               Landskrona  2017-08-08</t>
  </si>
  <si>
    <t>Saxån-Braån den  mars 2017</t>
  </si>
  <si>
    <t>Saxån-Braån den  april 2017</t>
  </si>
  <si>
    <t>Saxån-Braån den  maj 2017</t>
  </si>
  <si>
    <t>Saxån-Braån den   juni 2017</t>
  </si>
  <si>
    <t>Saxån-Braån den   juli 2017</t>
  </si>
  <si>
    <t>Saxån-Braån den  augusti 2017</t>
  </si>
  <si>
    <t>Saxån-Braån den  september 2017</t>
  </si>
  <si>
    <t>Saxån-Braån den  oktober 2017</t>
  </si>
  <si>
    <t>Saxån-Braån den november 2017</t>
  </si>
  <si>
    <t>Saxån-Braån den  december 2017</t>
  </si>
  <si>
    <t>14 Svalövsbäcken uppstr Svalöv</t>
  </si>
  <si>
    <t>15:2 Svalövsbäcken nedstr Svalöv</t>
  </si>
  <si>
    <t>3:2 Örstorpsbäcken</t>
  </si>
  <si>
    <t>5 Braån vid Asmundtorp</t>
  </si>
  <si>
    <t>26 Långgropen uppstr Eslöv</t>
  </si>
  <si>
    <t>24 Långgropen nedstr Eslöv</t>
  </si>
  <si>
    <t>30 Välabäcken</t>
  </si>
  <si>
    <t>16 Saxån vid Saxtorp</t>
  </si>
  <si>
    <t>provtagningsuppgifter</t>
  </si>
  <si>
    <t>28:2 Bäck N Trolleholm</t>
  </si>
  <si>
    <t>19 Saxån vid Annelöv</t>
  </si>
  <si>
    <t>&lt;5.0</t>
  </si>
  <si>
    <t>&lt;5</t>
  </si>
  <si>
    <t>Provtagning:Birgitta Bengtsson     Analysansvarig Ekologgruppen:Birgitta Bengtsson   Analysansvarig Alcontrol: Emil Johansson</t>
  </si>
  <si>
    <t>Saxån-Braån den 31 januari 2017</t>
  </si>
  <si>
    <r>
      <t>Vädret</t>
    </r>
    <r>
      <rPr>
        <sz val="10"/>
        <rFont val="Arial"/>
        <family val="2"/>
      </rPr>
      <t xml:space="preserve"> som föregick provtagningen var milt och relativt torrt, de närmsta dagarna innan och före det kallt. Under provtagningsdagen var det två plusgrader, blåste en måttlig vind, var molnigt och duggregnade. </t>
    </r>
    <r>
      <rPr>
        <sz val="10"/>
        <rFont val="Arial"/>
        <family val="0"/>
      </rPr>
      <t xml:space="preserve">
</t>
    </r>
    <r>
      <rPr>
        <u val="single"/>
        <sz val="10"/>
        <rFont val="Arial"/>
        <family val="2"/>
      </rPr>
      <t>Vattentemperaturen</t>
    </r>
    <r>
      <rPr>
        <sz val="10"/>
        <rFont val="Arial"/>
        <family val="2"/>
      </rPr>
      <t xml:space="preserve"> varierade mellan 2,8 och 3,8 grader.
</t>
    </r>
    <r>
      <rPr>
        <u val="single"/>
        <sz val="10"/>
        <rFont val="Arial"/>
        <family val="2"/>
      </rPr>
      <t>Vattenföringen</t>
    </r>
    <r>
      <rPr>
        <sz val="10"/>
        <rFont val="Arial"/>
        <family val="2"/>
      </rPr>
      <t xml:space="preserve"> var på medelnivå. 
</t>
    </r>
    <r>
      <rPr>
        <u val="single"/>
        <sz val="10"/>
        <rFont val="Arial"/>
        <family val="2"/>
      </rPr>
      <t xml:space="preserve">Att notera från provtagningsomgången:
</t>
    </r>
    <r>
      <rPr>
        <sz val="10"/>
        <rFont val="Arial"/>
        <family val="2"/>
      </rPr>
      <t xml:space="preserve">"Extremt höga" totalkvävehalter uppmättes på alla provpunkterna, som högst var halten 12000 </t>
    </r>
    <r>
      <rPr>
        <sz val="10"/>
        <rFont val="Symbol"/>
        <family val="1"/>
      </rPr>
      <t>m</t>
    </r>
    <r>
      <rPr>
        <sz val="10"/>
        <rFont val="Arial"/>
        <family val="2"/>
      </rPr>
      <t>g/l i Örstorpsbäcken (pkt 3:2).
I övrigt registrerades inga höga eller onormala värden i månadens analyser.
Birgitta Bengtsson</t>
    </r>
  </si>
  <si>
    <t>2017-02-28</t>
  </si>
  <si>
    <t>Saxån-Braån den 28 februari 2017</t>
  </si>
  <si>
    <r>
      <rPr>
        <sz val="10"/>
        <rFont val="Arial"/>
        <family val="2"/>
      </rPr>
      <t xml:space="preserve">Helgen innan provtagning blev det snösmältning och därefter följde ett lågtryck med milt </t>
    </r>
    <r>
      <rPr>
        <u val="single"/>
        <sz val="10"/>
        <rFont val="Arial"/>
        <family val="2"/>
      </rPr>
      <t>väder</t>
    </r>
    <r>
      <rPr>
        <sz val="10"/>
        <rFont val="Arial"/>
        <family val="2"/>
      </rPr>
      <t xml:space="preserve"> och regn. Under provtagningsdagen var det fem plusgrader, blåste en måttlig vind och var molnigt med regnskurar. </t>
    </r>
    <r>
      <rPr>
        <sz val="10"/>
        <rFont val="Arial"/>
        <family val="0"/>
      </rPr>
      <t xml:space="preserve">
</t>
    </r>
    <r>
      <rPr>
        <u val="single"/>
        <sz val="10"/>
        <rFont val="Arial"/>
        <family val="2"/>
      </rPr>
      <t>Vattentemperaturen</t>
    </r>
    <r>
      <rPr>
        <sz val="10"/>
        <rFont val="Arial"/>
        <family val="2"/>
      </rPr>
      <t xml:space="preserve"> varierade mellan 4,4 och 5,2 grader.
</t>
    </r>
    <r>
      <rPr>
        <u val="single"/>
        <sz val="10"/>
        <rFont val="Arial"/>
        <family val="2"/>
      </rPr>
      <t>Vattenföringen</t>
    </r>
    <r>
      <rPr>
        <sz val="10"/>
        <rFont val="Arial"/>
        <family val="2"/>
      </rPr>
      <t xml:space="preserve"> var hög, till följd av snösmältning och regn. Det var översvämning i huvudfåran vid Saxtorp (pkt 16)
</t>
    </r>
    <r>
      <rPr>
        <u val="single"/>
        <sz val="10"/>
        <rFont val="Arial"/>
        <family val="2"/>
      </rPr>
      <t xml:space="preserve">Att notera från provtagningsomgången:
</t>
    </r>
    <r>
      <rPr>
        <sz val="10"/>
        <rFont val="Arial"/>
        <family val="2"/>
      </rPr>
      <t>Till följd av flödesökningen var vattnet "starkt grumlat" på alla provpunkterna utom längst upp i vattensystemet i bäcken vid Trolleholm (pkt 28).
"Extremt höga" totalfosforhalter uppmättes på fyra provpunkter, i Långgropen och nedre i delen av Saxåns huvudfåra (pkt 26, 24, 19 och 16).</t>
    </r>
    <r>
      <rPr>
        <u val="single"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"Extremt höga" totalkvävehalter registrerades på alla provpunkterna utom en (pkt 28). Som högst var halten 18000 </t>
    </r>
    <r>
      <rPr>
        <sz val="10"/>
        <rFont val="Symbol"/>
        <family val="1"/>
      </rPr>
      <t>m</t>
    </r>
    <r>
      <rPr>
        <sz val="10"/>
        <rFont val="Arial"/>
        <family val="2"/>
      </rPr>
      <t>g/l i Örstorpsbäcken (pkt 3:2).
Birgitta Bengtsson</t>
    </r>
  </si>
  <si>
    <t>översvämn. nedströms</t>
  </si>
  <si>
    <t>översvämn</t>
  </si>
  <si>
    <t>Provtagning:Birgitta Bengtsson     Analysansvarig Ekologgruppen:Birgitta Bengtsson   Analysansvarig Alcontrol: Ingrid Södersten</t>
  </si>
</sst>
</file>

<file path=xl/styles.xml><?xml version="1.0" encoding="utf-8"?>
<styleSheet xmlns="http://schemas.openxmlformats.org/spreadsheetml/2006/main">
  <numFmts count="5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_)"/>
    <numFmt numFmtId="166" formatCode="0_)"/>
    <numFmt numFmtId="167" formatCode="0.00_)"/>
    <numFmt numFmtId="168" formatCode="General_)"/>
    <numFmt numFmtId="169" formatCode="#,##0.0\ _k_r;[Red]\-#,##0.0\ _k_r"/>
    <numFmt numFmtId="170" formatCode="0._)"/>
    <numFmt numFmtId="171" formatCode="0\)"/>
    <numFmt numFmtId="172" formatCode="0.000000"/>
    <numFmt numFmtId="173" formatCode="yy/mm/dd"/>
    <numFmt numFmtId="174" formatCode="0.000_)"/>
    <numFmt numFmtId="175" formatCode="0.000"/>
    <numFmt numFmtId="176" formatCode="#,##0.0\ _k_r"/>
    <numFmt numFmtId="177" formatCode="&quot;Ja&quot;;&quot;Ja&quot;;&quot;Nej&quot;"/>
    <numFmt numFmtId="178" formatCode="&quot;Sant&quot;;&quot;Sant&quot;;&quot;Falskt&quot;"/>
    <numFmt numFmtId="179" formatCode="&quot;På&quot;;&quot;På&quot;;&quot;Av&quot;"/>
    <numFmt numFmtId="180" formatCode="0.0000_)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E+00_)"/>
    <numFmt numFmtId="186" formatCode="0.0000"/>
    <numFmt numFmtId="187" formatCode="0.00000"/>
    <numFmt numFmtId="188" formatCode="0.00000_)"/>
    <numFmt numFmtId="189" formatCode="0.0000000"/>
    <numFmt numFmtId="190" formatCode="d\ mmmm\ /yy"/>
    <numFmt numFmtId="191" formatCode="yyyy\-mm\-dd"/>
    <numFmt numFmtId="192" formatCode="0.000000000"/>
    <numFmt numFmtId="193" formatCode="0.00000000"/>
    <numFmt numFmtId="194" formatCode="mmm/yyyy"/>
    <numFmt numFmtId="195" formatCode="0.000000_)"/>
    <numFmt numFmtId="196" formatCode="0.0000000_)"/>
    <numFmt numFmtId="197" formatCode="0.00000000_)"/>
    <numFmt numFmtId="198" formatCode="0.000000000_)"/>
    <numFmt numFmtId="199" formatCode="0.0000000000_)"/>
    <numFmt numFmtId="200" formatCode="0.00000000000_)"/>
    <numFmt numFmtId="201" formatCode="0.000000000000_)"/>
    <numFmt numFmtId="202" formatCode="0.0000000000000_)"/>
    <numFmt numFmtId="203" formatCode="0.00000000000000_)"/>
    <numFmt numFmtId="204" formatCode="0.000000000000000_)"/>
    <numFmt numFmtId="205" formatCode="m/d/yyyy"/>
    <numFmt numFmtId="206" formatCode="&quot;den &quot;\ d\ mmmm\ yyyy"/>
  </numFmts>
  <fonts count="156">
    <font>
      <sz val="10"/>
      <name val="Arial"/>
      <family val="0"/>
    </font>
    <font>
      <sz val="10"/>
      <color indexed="62"/>
      <name val="Arial"/>
      <family val="2"/>
    </font>
    <font>
      <b/>
      <sz val="16"/>
      <color indexed="62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8"/>
      <name val="Arial"/>
      <family val="2"/>
    </font>
    <font>
      <u val="single"/>
      <sz val="10"/>
      <color indexed="12"/>
      <name val="Courier"/>
      <family val="3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2"/>
      <color indexed="62"/>
      <name val="Helvetica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Helvetica"/>
      <family val="2"/>
    </font>
    <font>
      <i/>
      <sz val="36"/>
      <color indexed="12"/>
      <name val="Helvetica"/>
      <family val="2"/>
    </font>
    <font>
      <sz val="9"/>
      <name val="Helvetica"/>
      <family val="2"/>
    </font>
    <font>
      <sz val="9"/>
      <name val="Arial"/>
      <family val="2"/>
    </font>
    <font>
      <b/>
      <sz val="18"/>
      <color indexed="62"/>
      <name val="Arial"/>
      <family val="2"/>
    </font>
    <font>
      <sz val="8.5"/>
      <name val="Helvetica"/>
      <family val="2"/>
    </font>
    <font>
      <sz val="7"/>
      <name val="Helvetica"/>
      <family val="2"/>
    </font>
    <font>
      <sz val="8.7"/>
      <name val="Helvetica"/>
      <family val="2"/>
    </font>
    <font>
      <sz val="10"/>
      <name val="Courier"/>
      <family val="3"/>
    </font>
    <font>
      <sz val="10"/>
      <name val="Helvetica"/>
      <family val="2"/>
    </font>
    <font>
      <sz val="8.5"/>
      <name val="Arial"/>
      <family val="2"/>
    </font>
    <font>
      <sz val="8.5"/>
      <color indexed="12"/>
      <name val="Helvetica"/>
      <family val="2"/>
    </font>
    <font>
      <sz val="9"/>
      <color indexed="12"/>
      <name val="Helvetica"/>
      <family val="2"/>
    </font>
    <font>
      <sz val="8"/>
      <name val="Helvetica"/>
      <family val="2"/>
    </font>
    <font>
      <sz val="8"/>
      <color indexed="12"/>
      <name val="Helvetica"/>
      <family val="2"/>
    </font>
    <font>
      <b/>
      <sz val="9"/>
      <name val="Helvetica"/>
      <family val="2"/>
    </font>
    <font>
      <sz val="8.7"/>
      <color indexed="12"/>
      <name val="Helvetica"/>
      <family val="2"/>
    </font>
    <font>
      <sz val="7"/>
      <color indexed="12"/>
      <name val="Helvetica"/>
      <family val="2"/>
    </font>
    <font>
      <b/>
      <sz val="8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vertAlign val="subscript"/>
      <sz val="8"/>
      <name val="Arial"/>
      <family val="2"/>
    </font>
    <font>
      <sz val="10"/>
      <color indexed="62"/>
      <name val="Helvetica"/>
      <family val="2"/>
    </font>
    <font>
      <u val="single"/>
      <sz val="10"/>
      <color indexed="12"/>
      <name val="Arial"/>
      <family val="2"/>
    </font>
    <font>
      <i/>
      <sz val="14"/>
      <color indexed="62"/>
      <name val="Arial"/>
      <family val="2"/>
    </font>
    <font>
      <sz val="10"/>
      <color indexed="12"/>
      <name val="Arial"/>
      <family val="2"/>
    </font>
    <font>
      <sz val="14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9"/>
      <color indexed="62"/>
      <name val="Arial"/>
      <family val="2"/>
    </font>
    <font>
      <i/>
      <sz val="8.5"/>
      <name val="Helvetica"/>
      <family val="2"/>
    </font>
    <font>
      <i/>
      <sz val="10"/>
      <name val="Helvetica"/>
      <family val="2"/>
    </font>
    <font>
      <b/>
      <sz val="10"/>
      <color indexed="62"/>
      <name val="Helvetica"/>
      <family val="2"/>
    </font>
    <font>
      <b/>
      <i/>
      <sz val="10"/>
      <name val="Arial"/>
      <family val="2"/>
    </font>
    <font>
      <sz val="9"/>
      <color indexed="10"/>
      <name val="Arial"/>
      <family val="2"/>
    </font>
    <font>
      <sz val="9"/>
      <color indexed="10"/>
      <name val="Helvetica"/>
      <family val="2"/>
    </font>
    <font>
      <sz val="9"/>
      <name val="Helvetica-Narrow"/>
      <family val="2"/>
    </font>
    <font>
      <vertAlign val="superscript"/>
      <sz val="9"/>
      <color indexed="12"/>
      <name val="Helvetica"/>
      <family val="2"/>
    </font>
    <font>
      <sz val="9"/>
      <name val="Courier"/>
      <family val="3"/>
    </font>
    <font>
      <u val="single"/>
      <sz val="10"/>
      <name val="Arial"/>
      <family val="2"/>
    </font>
    <font>
      <sz val="10"/>
      <name val="Helvetica-Narrow"/>
      <family val="2"/>
    </font>
    <font>
      <b/>
      <sz val="8.5"/>
      <name val="Helvetica-Narrow"/>
      <family val="2"/>
    </font>
    <font>
      <sz val="8.7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vertAlign val="subscript"/>
      <sz val="8"/>
      <name val="Tahoma"/>
      <family val="2"/>
    </font>
    <font>
      <b/>
      <vertAlign val="subscript"/>
      <sz val="8"/>
      <name val="Tahoma"/>
      <family val="2"/>
    </font>
    <font>
      <vertAlign val="subscript"/>
      <sz val="8"/>
      <name val="Helvetica"/>
      <family val="2"/>
    </font>
    <font>
      <sz val="8"/>
      <color indexed="44"/>
      <name val="Helvetica"/>
      <family val="2"/>
    </font>
    <font>
      <vertAlign val="superscript"/>
      <sz val="8"/>
      <name val="Helvetica"/>
      <family val="2"/>
    </font>
    <font>
      <b/>
      <sz val="12"/>
      <color indexed="62"/>
      <name val="Arial"/>
      <family val="2"/>
    </font>
    <font>
      <sz val="14"/>
      <color indexed="6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8"/>
      <color indexed="62"/>
      <name val="Helvetica"/>
      <family val="2"/>
    </font>
    <font>
      <sz val="7.5"/>
      <name val="Helvetica"/>
      <family val="2"/>
    </font>
    <font>
      <vertAlign val="superscript"/>
      <sz val="7.5"/>
      <name val="Helvetica"/>
      <family val="2"/>
    </font>
    <font>
      <sz val="14"/>
      <name val="Arial"/>
      <family val="2"/>
    </font>
    <font>
      <b/>
      <sz val="14"/>
      <name val="Helvetica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10"/>
      <name val="Helvetica"/>
      <family val="2"/>
    </font>
    <font>
      <b/>
      <sz val="8.5"/>
      <color indexed="10"/>
      <name val="Helvetica"/>
      <family val="2"/>
    </font>
    <font>
      <b/>
      <sz val="9"/>
      <color indexed="10"/>
      <name val="Arial"/>
      <family val="2"/>
    </font>
    <font>
      <sz val="10"/>
      <color indexed="59"/>
      <name val="Arial"/>
      <family val="2"/>
    </font>
    <font>
      <i/>
      <sz val="26"/>
      <color indexed="59"/>
      <name val="Arial"/>
      <family val="2"/>
    </font>
    <font>
      <b/>
      <sz val="24"/>
      <color indexed="59"/>
      <name val="Arial"/>
      <family val="2"/>
    </font>
    <font>
      <b/>
      <sz val="16"/>
      <color indexed="59"/>
      <name val="Arial"/>
      <family val="2"/>
    </font>
    <font>
      <sz val="9"/>
      <color indexed="59"/>
      <name val="Arial"/>
      <family val="2"/>
    </font>
    <font>
      <sz val="8"/>
      <color indexed="59"/>
      <name val="Arial"/>
      <family val="2"/>
    </font>
    <font>
      <b/>
      <sz val="14"/>
      <color indexed="59"/>
      <name val="Arial"/>
      <family val="2"/>
    </font>
    <font>
      <sz val="18"/>
      <color indexed="59"/>
      <name val="Arial"/>
      <family val="2"/>
    </font>
    <font>
      <b/>
      <sz val="10"/>
      <color indexed="59"/>
      <name val="@Arial Unicode MS"/>
      <family val="2"/>
    </font>
    <font>
      <b/>
      <sz val="10"/>
      <color indexed="59"/>
      <name val="Arial"/>
      <family val="2"/>
    </font>
    <font>
      <b/>
      <sz val="11"/>
      <color indexed="59"/>
      <name val="Arial"/>
      <family val="2"/>
    </font>
    <font>
      <sz val="11"/>
      <color indexed="59"/>
      <name val="Arial"/>
      <family val="2"/>
    </font>
    <font>
      <b/>
      <sz val="9"/>
      <color indexed="59"/>
      <name val="@Arial Unicode MS"/>
      <family val="0"/>
    </font>
    <font>
      <b/>
      <sz val="12"/>
      <color indexed="59"/>
      <name val="Helvetica"/>
      <family val="2"/>
    </font>
    <font>
      <b/>
      <sz val="8"/>
      <color indexed="62"/>
      <name val="Arial"/>
      <family val="0"/>
    </font>
    <font>
      <sz val="8"/>
      <color indexed="62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i/>
      <sz val="6"/>
      <color indexed="8"/>
      <name val="Arial"/>
      <family val="0"/>
    </font>
    <font>
      <sz val="1.75"/>
      <color indexed="8"/>
      <name val="Arial"/>
      <family val="0"/>
    </font>
    <font>
      <sz val="1.5"/>
      <color indexed="8"/>
      <name val="Arial"/>
      <family val="0"/>
    </font>
    <font>
      <sz val="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Helvetica"/>
      <family val="2"/>
    </font>
    <font>
      <b/>
      <sz val="8.5"/>
      <color rgb="FFFF0000"/>
      <name val="Helvetica"/>
      <family val="2"/>
    </font>
    <font>
      <b/>
      <sz val="9"/>
      <color rgb="FFFF0000"/>
      <name val="Arial"/>
      <family val="2"/>
    </font>
    <font>
      <sz val="10"/>
      <color rgb="FF333300"/>
      <name val="Arial"/>
      <family val="2"/>
    </font>
    <font>
      <i/>
      <sz val="26"/>
      <color rgb="FF333300"/>
      <name val="Arial"/>
      <family val="2"/>
    </font>
    <font>
      <b/>
      <sz val="24"/>
      <color rgb="FF333300"/>
      <name val="Arial"/>
      <family val="2"/>
    </font>
    <font>
      <b/>
      <sz val="16"/>
      <color rgb="FF333300"/>
      <name val="Arial"/>
      <family val="2"/>
    </font>
    <font>
      <sz val="9"/>
      <color rgb="FF333300"/>
      <name val="Arial"/>
      <family val="2"/>
    </font>
    <font>
      <sz val="8"/>
      <color rgb="FF333300"/>
      <name val="Arial"/>
      <family val="2"/>
    </font>
    <font>
      <b/>
      <sz val="14"/>
      <color rgb="FF333300"/>
      <name val="Arial"/>
      <family val="2"/>
    </font>
    <font>
      <sz val="18"/>
      <color rgb="FF333300"/>
      <name val="Arial"/>
      <family val="2"/>
    </font>
    <font>
      <b/>
      <sz val="10"/>
      <color rgb="FF333300"/>
      <name val="@Arial Unicode MS"/>
      <family val="2"/>
    </font>
    <font>
      <b/>
      <sz val="10"/>
      <color rgb="FF333300"/>
      <name val="Arial"/>
      <family val="2"/>
    </font>
    <font>
      <b/>
      <sz val="11"/>
      <color rgb="FF333300"/>
      <name val="Arial"/>
      <family val="2"/>
    </font>
    <font>
      <sz val="11"/>
      <color rgb="FF333300"/>
      <name val="Arial"/>
      <family val="2"/>
    </font>
    <font>
      <b/>
      <sz val="9"/>
      <color rgb="FF333300"/>
      <name val="@Arial Unicode MS"/>
      <family val="0"/>
    </font>
    <font>
      <b/>
      <sz val="12"/>
      <color rgb="FF333300"/>
      <name val="Helvetica"/>
      <family val="2"/>
    </font>
    <font>
      <b/>
      <sz val="10"/>
      <color rgb="FF333399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62"/>
      </bottom>
    </border>
    <border>
      <left style="medium">
        <color indexed="9"/>
      </left>
      <right style="medium"/>
      <top style="medium">
        <color indexed="9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23" fillId="0" borderId="0">
      <alignment horizontal="left"/>
      <protection locked="0"/>
    </xf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0" fillId="20" borderId="1" applyNumberFormat="0" applyFont="0" applyAlignment="0" applyProtection="0"/>
    <xf numFmtId="0" fontId="123" fillId="21" borderId="2" applyNumberFormat="0" applyAlignment="0" applyProtection="0"/>
    <xf numFmtId="0" fontId="124" fillId="22" borderId="0" applyNumberFormat="0" applyBorder="0" applyAlignment="0" applyProtection="0"/>
    <xf numFmtId="0" fontId="125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6" borderId="0" applyNumberFormat="0" applyBorder="0" applyAlignment="0" applyProtection="0"/>
    <xf numFmtId="0" fontId="122" fillId="27" borderId="0" applyNumberFormat="0" applyBorder="0" applyAlignment="0" applyProtection="0"/>
    <xf numFmtId="0" fontId="122" fillId="28" borderId="0" applyNumberFormat="0" applyBorder="0" applyAlignment="0" applyProtection="0"/>
    <xf numFmtId="0" fontId="12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7" fillId="30" borderId="2" applyNumberFormat="0" applyAlignment="0" applyProtection="0"/>
    <xf numFmtId="0" fontId="128" fillId="31" borderId="3" applyNumberFormat="0" applyAlignment="0" applyProtection="0"/>
    <xf numFmtId="0" fontId="129" fillId="0" borderId="4" applyNumberFormat="0" applyFill="0" applyAlignment="0" applyProtection="0"/>
    <xf numFmtId="0" fontId="1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5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5" applyNumberFormat="0" applyFill="0" applyAlignment="0" applyProtection="0"/>
    <xf numFmtId="0" fontId="133" fillId="0" borderId="6" applyNumberFormat="0" applyFill="0" applyAlignment="0" applyProtection="0"/>
    <xf numFmtId="0" fontId="134" fillId="0" borderId="7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</cellStyleXfs>
  <cellXfs count="55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1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14" fontId="16" fillId="33" borderId="0" xfId="0" applyNumberFormat="1" applyFont="1" applyFill="1" applyAlignment="1">
      <alignment/>
    </xf>
    <xf numFmtId="0" fontId="16" fillId="33" borderId="0" xfId="0" applyFont="1" applyFill="1" applyAlignment="1">
      <alignment horizontal="center"/>
    </xf>
    <xf numFmtId="164" fontId="16" fillId="33" borderId="0" xfId="0" applyNumberFormat="1" applyFont="1" applyFill="1" applyAlignment="1">
      <alignment horizontal="center"/>
    </xf>
    <xf numFmtId="165" fontId="16" fillId="33" borderId="0" xfId="0" applyNumberFormat="1" applyFont="1" applyFill="1" applyAlignment="1">
      <alignment horizontal="center"/>
    </xf>
    <xf numFmtId="1" fontId="16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/>
    </xf>
    <xf numFmtId="0" fontId="14" fillId="0" borderId="0" xfId="0" applyFont="1" applyAlignment="1">
      <alignment horizontal="center"/>
    </xf>
    <xf numFmtId="14" fontId="18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14" fontId="2" fillId="0" borderId="0" xfId="0" applyNumberFormat="1" applyFont="1" applyFill="1" applyBorder="1" applyAlignment="1">
      <alignment/>
    </xf>
    <xf numFmtId="0" fontId="1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4" fillId="34" borderId="10" xfId="0" applyFont="1" applyFill="1" applyBorder="1" applyAlignment="1">
      <alignment horizontal="center"/>
    </xf>
    <xf numFmtId="164" fontId="19" fillId="34" borderId="10" xfId="56" applyNumberFormat="1" applyFont="1" applyFill="1" applyBorder="1" applyAlignment="1" applyProtection="1">
      <alignment horizontal="center"/>
      <protection/>
    </xf>
    <xf numFmtId="0" fontId="16" fillId="34" borderId="10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3" fillId="0" borderId="0" xfId="0" applyFont="1" applyAlignment="1">
      <alignment/>
    </xf>
    <xf numFmtId="1" fontId="16" fillId="0" borderId="0" xfId="0" applyNumberFormat="1" applyFont="1" applyAlignment="1">
      <alignment horizontal="center"/>
    </xf>
    <xf numFmtId="0" fontId="19" fillId="0" borderId="0" xfId="0" applyFont="1" applyAlignment="1" applyProtection="1">
      <alignment horizontal="left"/>
      <protection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166" fontId="1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8" fillId="0" borderId="0" xfId="0" applyFont="1" applyAlignment="1" applyProtection="1">
      <alignment/>
      <protection locked="0"/>
    </xf>
    <xf numFmtId="14" fontId="26" fillId="0" borderId="0" xfId="0" applyNumberFormat="1" applyFont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 locked="0"/>
    </xf>
    <xf numFmtId="164" fontId="26" fillId="0" borderId="0" xfId="0" applyNumberFormat="1" applyFont="1" applyAlignment="1" applyProtection="1">
      <alignment horizontal="center"/>
      <protection locked="0"/>
    </xf>
    <xf numFmtId="165" fontId="26" fillId="0" borderId="0" xfId="0" applyNumberFormat="1" applyFont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14" fontId="26" fillId="0" borderId="0" xfId="0" applyNumberFormat="1" applyFont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 locked="0"/>
    </xf>
    <xf numFmtId="164" fontId="26" fillId="0" borderId="0" xfId="0" applyNumberFormat="1" applyFont="1" applyAlignment="1" applyProtection="1">
      <alignment horizontal="center"/>
      <protection locked="0"/>
    </xf>
    <xf numFmtId="165" fontId="26" fillId="0" borderId="0" xfId="0" applyNumberFormat="1" applyFont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/>
    </xf>
    <xf numFmtId="14" fontId="16" fillId="0" borderId="0" xfId="0" applyNumberFormat="1" applyFont="1" applyAlignment="1">
      <alignment/>
    </xf>
    <xf numFmtId="0" fontId="16" fillId="0" borderId="0" xfId="0" applyFont="1" applyAlignment="1" applyProtection="1">
      <alignment horizontal="center"/>
      <protection locked="0"/>
    </xf>
    <xf numFmtId="164" fontId="16" fillId="0" borderId="0" xfId="0" applyNumberFormat="1" applyFont="1" applyAlignment="1" applyProtection="1">
      <alignment horizontal="center"/>
      <protection locked="0"/>
    </xf>
    <xf numFmtId="165" fontId="16" fillId="0" borderId="0" xfId="0" applyNumberFormat="1" applyFont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0" fontId="26" fillId="35" borderId="0" xfId="0" applyFont="1" applyFill="1" applyBorder="1" applyAlignment="1" applyProtection="1">
      <alignment/>
      <protection locked="0"/>
    </xf>
    <xf numFmtId="14" fontId="16" fillId="35" borderId="0" xfId="0" applyNumberFormat="1" applyFont="1" applyFill="1" applyBorder="1" applyAlignment="1">
      <alignment/>
    </xf>
    <xf numFmtId="0" fontId="16" fillId="35" borderId="0" xfId="0" applyFont="1" applyFill="1" applyBorder="1" applyAlignment="1" applyProtection="1">
      <alignment horizontal="center"/>
      <protection locked="0"/>
    </xf>
    <xf numFmtId="164" fontId="16" fillId="35" borderId="0" xfId="0" applyNumberFormat="1" applyFont="1" applyFill="1" applyBorder="1" applyAlignment="1" applyProtection="1">
      <alignment horizontal="center"/>
      <protection locked="0"/>
    </xf>
    <xf numFmtId="165" fontId="16" fillId="35" borderId="0" xfId="0" applyNumberFormat="1" applyFont="1" applyFill="1" applyBorder="1" applyAlignment="1" applyProtection="1">
      <alignment horizontal="center"/>
      <protection locked="0"/>
    </xf>
    <xf numFmtId="1" fontId="16" fillId="35" borderId="0" xfId="0" applyNumberFormat="1" applyFont="1" applyFill="1" applyBorder="1" applyAlignment="1" applyProtection="1">
      <alignment horizontal="center"/>
      <protection locked="0"/>
    </xf>
    <xf numFmtId="0" fontId="16" fillId="35" borderId="0" xfId="0" applyFont="1" applyFill="1" applyBorder="1" applyAlignment="1">
      <alignment/>
    </xf>
    <xf numFmtId="0" fontId="21" fillId="35" borderId="0" xfId="0" applyFont="1" applyFill="1" applyBorder="1" applyAlignment="1" applyProtection="1">
      <alignment horizontal="left"/>
      <protection/>
    </xf>
    <xf numFmtId="0" fontId="21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1" fillId="35" borderId="0" xfId="0" applyFont="1" applyFill="1" applyBorder="1" applyAlignment="1" applyProtection="1">
      <alignment horizontal="right"/>
      <protection/>
    </xf>
    <xf numFmtId="14" fontId="26" fillId="35" borderId="0" xfId="0" applyNumberFormat="1" applyFont="1" applyFill="1" applyBorder="1" applyAlignment="1" applyProtection="1">
      <alignment horizontal="left"/>
      <protection locked="0"/>
    </xf>
    <xf numFmtId="0" fontId="16" fillId="35" borderId="0" xfId="0" applyFont="1" applyFill="1" applyBorder="1" applyAlignment="1" applyProtection="1">
      <alignment horizontal="left"/>
      <protection/>
    </xf>
    <xf numFmtId="14" fontId="16" fillId="35" borderId="0" xfId="0" applyNumberFormat="1" applyFont="1" applyFill="1" applyBorder="1" applyAlignment="1" applyProtection="1">
      <alignment horizontal="left"/>
      <protection/>
    </xf>
    <xf numFmtId="0" fontId="16" fillId="35" borderId="0" xfId="0" applyFont="1" applyFill="1" applyBorder="1" applyAlignment="1">
      <alignment horizontal="center"/>
    </xf>
    <xf numFmtId="164" fontId="16" fillId="35" borderId="0" xfId="0" applyNumberFormat="1" applyFont="1" applyFill="1" applyBorder="1" applyAlignment="1">
      <alignment horizontal="center"/>
    </xf>
    <xf numFmtId="165" fontId="16" fillId="35" borderId="0" xfId="0" applyNumberFormat="1" applyFont="1" applyFill="1" applyBorder="1" applyAlignment="1">
      <alignment horizontal="center"/>
    </xf>
    <xf numFmtId="0" fontId="19" fillId="35" borderId="0" xfId="0" applyFont="1" applyFill="1" applyBorder="1" applyAlignment="1" applyProtection="1">
      <alignment horizontal="left"/>
      <protection/>
    </xf>
    <xf numFmtId="0" fontId="19" fillId="35" borderId="0" xfId="0" applyFont="1" applyFill="1" applyBorder="1" applyAlignment="1">
      <alignment/>
    </xf>
    <xf numFmtId="14" fontId="26" fillId="35" borderId="0" xfId="0" applyNumberFormat="1" applyFont="1" applyFill="1" applyBorder="1" applyAlignment="1" applyProtection="1">
      <alignment/>
      <protection locked="0"/>
    </xf>
    <xf numFmtId="0" fontId="26" fillId="35" borderId="0" xfId="0" applyFont="1" applyFill="1" applyBorder="1" applyAlignment="1" applyProtection="1">
      <alignment horizontal="center"/>
      <protection locked="0"/>
    </xf>
    <xf numFmtId="164" fontId="26" fillId="35" borderId="0" xfId="0" applyNumberFormat="1" applyFont="1" applyFill="1" applyBorder="1" applyAlignment="1" applyProtection="1">
      <alignment horizontal="center"/>
      <protection locked="0"/>
    </xf>
    <xf numFmtId="165" fontId="26" fillId="35" borderId="0" xfId="0" applyNumberFormat="1" applyFont="1" applyFill="1" applyBorder="1" applyAlignment="1" applyProtection="1">
      <alignment horizontal="center"/>
      <protection locked="0"/>
    </xf>
    <xf numFmtId="1" fontId="16" fillId="35" borderId="0" xfId="0" applyNumberFormat="1" applyFont="1" applyFill="1" applyBorder="1" applyAlignment="1" applyProtection="1">
      <alignment horizontal="center"/>
      <protection/>
    </xf>
    <xf numFmtId="0" fontId="30" fillId="35" borderId="0" xfId="0" applyFont="1" applyFill="1" applyBorder="1" applyAlignment="1" applyProtection="1">
      <alignment/>
      <protection locked="0"/>
    </xf>
    <xf numFmtId="1" fontId="26" fillId="35" borderId="0" xfId="0" applyNumberFormat="1" applyFont="1" applyFill="1" applyBorder="1" applyAlignment="1" applyProtection="1">
      <alignment horizontal="center"/>
      <protection locked="0"/>
    </xf>
    <xf numFmtId="0" fontId="26" fillId="35" borderId="0" xfId="0" applyFont="1" applyFill="1" applyBorder="1" applyAlignment="1" applyProtection="1">
      <alignment/>
      <protection locked="0"/>
    </xf>
    <xf numFmtId="14" fontId="26" fillId="35" borderId="0" xfId="0" applyNumberFormat="1" applyFont="1" applyFill="1" applyBorder="1" applyAlignment="1" applyProtection="1">
      <alignment horizontal="left"/>
      <protection locked="0"/>
    </xf>
    <xf numFmtId="0" fontId="26" fillId="35" borderId="0" xfId="0" applyFont="1" applyFill="1" applyBorder="1" applyAlignment="1" applyProtection="1">
      <alignment horizontal="center"/>
      <protection locked="0"/>
    </xf>
    <xf numFmtId="164" fontId="26" fillId="35" borderId="0" xfId="0" applyNumberFormat="1" applyFont="1" applyFill="1" applyBorder="1" applyAlignment="1" applyProtection="1">
      <alignment horizontal="center"/>
      <protection locked="0"/>
    </xf>
    <xf numFmtId="165" fontId="26" fillId="35" borderId="0" xfId="0" applyNumberFormat="1" applyFont="1" applyFill="1" applyBorder="1" applyAlignment="1" applyProtection="1">
      <alignment horizontal="center"/>
      <protection locked="0"/>
    </xf>
    <xf numFmtId="1" fontId="26" fillId="35" borderId="0" xfId="0" applyNumberFormat="1" applyFont="1" applyFill="1" applyBorder="1" applyAlignment="1" applyProtection="1">
      <alignment horizontal="center"/>
      <protection locked="0"/>
    </xf>
    <xf numFmtId="0" fontId="16" fillId="35" borderId="0" xfId="0" applyFont="1" applyFill="1" applyBorder="1" applyAlignment="1">
      <alignment/>
    </xf>
    <xf numFmtId="0" fontId="16" fillId="35" borderId="0" xfId="0" applyFont="1" applyFill="1" applyBorder="1" applyAlignment="1">
      <alignment horizontal="center"/>
    </xf>
    <xf numFmtId="0" fontId="16" fillId="35" borderId="0" xfId="0" applyFont="1" applyFill="1" applyBorder="1" applyAlignment="1" applyProtection="1">
      <alignment horizontal="right"/>
      <protection/>
    </xf>
    <xf numFmtId="14" fontId="30" fillId="35" borderId="0" xfId="0" applyNumberFormat="1" applyFont="1" applyFill="1" applyBorder="1" applyAlignment="1" applyProtection="1">
      <alignment horizontal="left"/>
      <protection locked="0"/>
    </xf>
    <xf numFmtId="0" fontId="25" fillId="35" borderId="0" xfId="0" applyFont="1" applyFill="1" applyBorder="1" applyAlignment="1" applyProtection="1">
      <alignment/>
      <protection locked="0"/>
    </xf>
    <xf numFmtId="0" fontId="14" fillId="0" borderId="0" xfId="0" applyFont="1" applyAlignment="1">
      <alignment horizontal="center"/>
    </xf>
    <xf numFmtId="0" fontId="20" fillId="35" borderId="0" xfId="0" applyFont="1" applyFill="1" applyBorder="1" applyAlignment="1" applyProtection="1">
      <alignment horizontal="right"/>
      <protection/>
    </xf>
    <xf numFmtId="0" fontId="31" fillId="35" borderId="0" xfId="0" applyFont="1" applyFill="1" applyBorder="1" applyAlignment="1" applyProtection="1">
      <alignment/>
      <protection locked="0"/>
    </xf>
    <xf numFmtId="0" fontId="20" fillId="35" borderId="0" xfId="0" applyFont="1" applyFill="1" applyBorder="1" applyAlignment="1">
      <alignment/>
    </xf>
    <xf numFmtId="0" fontId="19" fillId="35" borderId="0" xfId="0" applyFont="1" applyFill="1" applyBorder="1" applyAlignment="1" applyProtection="1">
      <alignment/>
      <protection locked="0"/>
    </xf>
    <xf numFmtId="1" fontId="16" fillId="35" borderId="0" xfId="0" applyNumberFormat="1" applyFont="1" applyFill="1" applyBorder="1" applyAlignment="1">
      <alignment horizontal="center"/>
    </xf>
    <xf numFmtId="165" fontId="16" fillId="35" borderId="0" xfId="0" applyNumberFormat="1" applyFont="1" applyFill="1" applyBorder="1" applyAlignment="1" applyProtection="1">
      <alignment horizontal="center"/>
      <protection/>
    </xf>
    <xf numFmtId="164" fontId="16" fillId="0" borderId="0" xfId="0" applyNumberFormat="1" applyFont="1" applyAlignment="1" applyProtection="1">
      <alignment horizontal="center"/>
      <protection/>
    </xf>
    <xf numFmtId="165" fontId="16" fillId="0" borderId="0" xfId="0" applyNumberFormat="1" applyFont="1" applyAlignment="1" applyProtection="1">
      <alignment horizontal="center"/>
      <protection/>
    </xf>
    <xf numFmtId="166" fontId="16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14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8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4" fillId="0" borderId="0" xfId="0" applyFont="1" applyFill="1" applyBorder="1" applyAlignment="1" applyProtection="1">
      <alignment/>
      <protection locked="0"/>
    </xf>
    <xf numFmtId="0" fontId="0" fillId="33" borderId="0" xfId="55" applyFont="1" applyFill="1">
      <alignment/>
      <protection/>
    </xf>
    <xf numFmtId="0" fontId="0" fillId="0" borderId="0" xfId="55" applyFont="1" applyFill="1">
      <alignment/>
      <protection/>
    </xf>
    <xf numFmtId="0" fontId="13" fillId="0" borderId="0" xfId="55" applyFont="1" applyFill="1">
      <alignment/>
      <protection/>
    </xf>
    <xf numFmtId="0" fontId="0" fillId="0" borderId="0" xfId="55" applyFont="1">
      <alignment/>
      <protection/>
    </xf>
    <xf numFmtId="0" fontId="13" fillId="0" borderId="0" xfId="55" applyFont="1">
      <alignment/>
      <protection/>
    </xf>
    <xf numFmtId="0" fontId="3" fillId="0" borderId="11" xfId="55" applyFont="1" applyBorder="1" applyAlignment="1">
      <alignment horizontal="right"/>
      <protection/>
    </xf>
    <xf numFmtId="0" fontId="3" fillId="0" borderId="12" xfId="55" applyFont="1" applyBorder="1" applyAlignment="1">
      <alignment horizontal="center"/>
      <protection/>
    </xf>
    <xf numFmtId="0" fontId="3" fillId="0" borderId="0" xfId="55" applyFont="1">
      <alignment/>
      <protection/>
    </xf>
    <xf numFmtId="0" fontId="12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17" xfId="55" applyFont="1" applyBorder="1">
      <alignment/>
      <protection/>
    </xf>
    <xf numFmtId="0" fontId="3" fillId="0" borderId="14" xfId="55" applyFont="1" applyBorder="1" applyAlignment="1">
      <alignment wrapText="1"/>
      <protection/>
    </xf>
    <xf numFmtId="0" fontId="3" fillId="0" borderId="18" xfId="55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7" fillId="0" borderId="0" xfId="46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38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168" fontId="37" fillId="33" borderId="20" xfId="46" applyNumberFormat="1" applyFont="1" applyFill="1" applyBorder="1" applyAlignment="1" applyProtection="1">
      <alignment/>
      <protection/>
    </xf>
    <xf numFmtId="0" fontId="0" fillId="33" borderId="21" xfId="0" applyFont="1" applyFill="1" applyBorder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>
      <alignment/>
    </xf>
    <xf numFmtId="0" fontId="29" fillId="33" borderId="0" xfId="0" applyFont="1" applyFill="1" applyBorder="1" applyAlignment="1" applyProtection="1">
      <alignment horizontal="left" vertical="center"/>
      <protection/>
    </xf>
    <xf numFmtId="0" fontId="48" fillId="0" borderId="0" xfId="0" applyFont="1" applyAlignment="1">
      <alignment horizontal="center"/>
    </xf>
    <xf numFmtId="14" fontId="0" fillId="0" borderId="0" xfId="0" applyNumberFormat="1" applyFont="1" applyAlignment="1">
      <alignment horizontal="right" vertical="center"/>
    </xf>
    <xf numFmtId="0" fontId="23" fillId="0" borderId="0" xfId="0" applyFont="1" applyAlignment="1">
      <alignment/>
    </xf>
    <xf numFmtId="0" fontId="49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3" fillId="0" borderId="15" xfId="55" applyFont="1" applyFill="1" applyBorder="1" applyAlignment="1" applyProtection="1">
      <alignment horizontal="left"/>
      <protection/>
    </xf>
    <xf numFmtId="0" fontId="12" fillId="36" borderId="22" xfId="55" applyFont="1" applyFill="1" applyBorder="1" applyAlignment="1">
      <alignment horizontal="center"/>
      <protection/>
    </xf>
    <xf numFmtId="0" fontId="3" fillId="36" borderId="23" xfId="55" applyFont="1" applyFill="1" applyBorder="1" applyAlignment="1">
      <alignment horizontal="center"/>
      <protection/>
    </xf>
    <xf numFmtId="0" fontId="3" fillId="36" borderId="24" xfId="55" applyFont="1" applyFill="1" applyBorder="1" applyAlignment="1">
      <alignment horizontal="center"/>
      <protection/>
    </xf>
    <xf numFmtId="0" fontId="3" fillId="36" borderId="25" xfId="55" applyFont="1" applyFill="1" applyBorder="1" applyAlignment="1">
      <alignment horizontal="center"/>
      <protection/>
    </xf>
    <xf numFmtId="0" fontId="3" fillId="36" borderId="24" xfId="55" applyFont="1" applyFill="1" applyBorder="1" applyAlignment="1" quotePrefix="1">
      <alignment horizontal="center"/>
      <protection/>
    </xf>
    <xf numFmtId="0" fontId="12" fillId="37" borderId="26" xfId="55" applyFont="1" applyFill="1" applyBorder="1" applyAlignment="1">
      <alignment horizontal="center"/>
      <protection/>
    </xf>
    <xf numFmtId="0" fontId="3" fillId="37" borderId="27" xfId="55" applyFont="1" applyFill="1" applyBorder="1" applyAlignment="1">
      <alignment horizontal="center"/>
      <protection/>
    </xf>
    <xf numFmtId="0" fontId="3" fillId="37" borderId="10" xfId="55" applyFont="1" applyFill="1" applyBorder="1" applyAlignment="1">
      <alignment horizontal="center"/>
      <protection/>
    </xf>
    <xf numFmtId="0" fontId="3" fillId="37" borderId="0" xfId="55" applyFont="1" applyFill="1" applyBorder="1" applyAlignment="1">
      <alignment horizontal="center"/>
      <protection/>
    </xf>
    <xf numFmtId="0" fontId="3" fillId="37" borderId="10" xfId="55" applyFont="1" applyFill="1" applyBorder="1" applyAlignment="1" quotePrefix="1">
      <alignment horizontal="center"/>
      <protection/>
    </xf>
    <xf numFmtId="0" fontId="12" fillId="38" borderId="22" xfId="55" applyFont="1" applyFill="1" applyBorder="1" applyAlignment="1">
      <alignment horizontal="center"/>
      <protection/>
    </xf>
    <xf numFmtId="0" fontId="3" fillId="38" borderId="23" xfId="55" applyFont="1" applyFill="1" applyBorder="1" applyAlignment="1">
      <alignment horizontal="center"/>
      <protection/>
    </xf>
    <xf numFmtId="0" fontId="3" fillId="38" borderId="24" xfId="55" applyFont="1" applyFill="1" applyBorder="1" applyAlignment="1">
      <alignment horizontal="center"/>
      <protection/>
    </xf>
    <xf numFmtId="0" fontId="3" fillId="38" borderId="25" xfId="55" applyFont="1" applyFill="1" applyBorder="1" applyAlignment="1">
      <alignment horizontal="center"/>
      <protection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17" fontId="42" fillId="0" borderId="0" xfId="0" applyNumberFormat="1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Font="1" applyFill="1" applyAlignment="1" applyProtection="1">
      <alignment horizontal="right"/>
      <protection locked="0"/>
    </xf>
    <xf numFmtId="0" fontId="19" fillId="33" borderId="0" xfId="0" applyFont="1" applyFill="1" applyAlignment="1" applyProtection="1">
      <alignment/>
      <protection locked="0"/>
    </xf>
    <xf numFmtId="0" fontId="13" fillId="33" borderId="0" xfId="0" applyFont="1" applyFill="1" applyAlignment="1">
      <alignment vertical="center"/>
    </xf>
    <xf numFmtId="0" fontId="16" fillId="0" borderId="0" xfId="0" applyFont="1" applyAlignment="1">
      <alignment horizontal="right"/>
    </xf>
    <xf numFmtId="0" fontId="16" fillId="35" borderId="0" xfId="0" applyFont="1" applyFill="1" applyBorder="1" applyAlignment="1">
      <alignment horizontal="right"/>
    </xf>
    <xf numFmtId="0" fontId="26" fillId="0" borderId="0" xfId="0" applyFont="1" applyAlignment="1" applyProtection="1">
      <alignment horizontal="right"/>
      <protection locked="0"/>
    </xf>
    <xf numFmtId="0" fontId="26" fillId="35" borderId="0" xfId="0" applyFont="1" applyFill="1" applyBorder="1" applyAlignment="1" applyProtection="1">
      <alignment horizontal="right"/>
      <protection locked="0"/>
    </xf>
    <xf numFmtId="168" fontId="0" fillId="33" borderId="25" xfId="46" applyNumberFormat="1" applyFont="1" applyFill="1" applyBorder="1" applyAlignment="1" applyProtection="1">
      <alignment/>
      <protection/>
    </xf>
    <xf numFmtId="168" fontId="37" fillId="33" borderId="25" xfId="46" applyNumberFormat="1" applyFont="1" applyFill="1" applyBorder="1" applyAlignment="1" applyProtection="1">
      <alignment/>
      <protection/>
    </xf>
    <xf numFmtId="16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64" fontId="16" fillId="33" borderId="0" xfId="0" applyNumberFormat="1" applyFont="1" applyFill="1" applyAlignment="1">
      <alignment horizontal="right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16" fillId="0" borderId="0" xfId="0" applyNumberFormat="1" applyFont="1" applyAlignment="1" applyProtection="1">
      <alignment horizontal="right"/>
      <protection locked="0"/>
    </xf>
    <xf numFmtId="164" fontId="16" fillId="35" borderId="0" xfId="0" applyNumberFormat="1" applyFont="1" applyFill="1" applyBorder="1" applyAlignment="1" applyProtection="1">
      <alignment horizontal="right"/>
      <protection locked="0"/>
    </xf>
    <xf numFmtId="164" fontId="16" fillId="35" borderId="0" xfId="0" applyNumberFormat="1" applyFont="1" applyFill="1" applyBorder="1" applyAlignment="1">
      <alignment horizontal="right"/>
    </xf>
    <xf numFmtId="164" fontId="26" fillId="35" borderId="0" xfId="0" applyNumberFormat="1" applyFont="1" applyFill="1" applyBorder="1" applyAlignment="1" applyProtection="1">
      <alignment horizontal="right"/>
      <protection locked="0"/>
    </xf>
    <xf numFmtId="164" fontId="26" fillId="35" borderId="0" xfId="0" applyNumberFormat="1" applyFont="1" applyFill="1" applyBorder="1" applyAlignment="1" applyProtection="1">
      <alignment horizontal="right"/>
      <protection locked="0"/>
    </xf>
    <xf numFmtId="164" fontId="16" fillId="0" borderId="0" xfId="0" applyNumberFormat="1" applyFont="1" applyAlignment="1" applyProtection="1">
      <alignment horizontal="right"/>
      <protection/>
    </xf>
    <xf numFmtId="1" fontId="26" fillId="0" borderId="0" xfId="0" applyNumberFormat="1" applyFont="1" applyAlignment="1" applyProtection="1">
      <alignment horizontal="center"/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26" fillId="0" borderId="0" xfId="0" applyNumberFormat="1" applyFont="1" applyBorder="1" applyAlignment="1" applyProtection="1">
      <alignment horizontal="center"/>
      <protection locked="0"/>
    </xf>
    <xf numFmtId="1" fontId="26" fillId="35" borderId="0" xfId="0" applyNumberFormat="1" applyFont="1" applyFill="1" applyBorder="1" applyAlignment="1" applyProtection="1">
      <alignment horizontal="center"/>
      <protection/>
    </xf>
    <xf numFmtId="14" fontId="52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14" fontId="16" fillId="0" borderId="0" xfId="0" applyNumberFormat="1" applyFont="1" applyAlignment="1">
      <alignment/>
    </xf>
    <xf numFmtId="2" fontId="16" fillId="0" borderId="0" xfId="0" applyNumberFormat="1" applyFont="1" applyAlignment="1" applyProtection="1">
      <alignment horizontal="center"/>
      <protection locked="0"/>
    </xf>
    <xf numFmtId="14" fontId="16" fillId="33" borderId="0" xfId="0" applyNumberFormat="1" applyFont="1" applyFill="1" applyBorder="1" applyAlignment="1">
      <alignment horizontal="right"/>
    </xf>
    <xf numFmtId="0" fontId="16" fillId="33" borderId="0" xfId="0" applyFont="1" applyFill="1" applyBorder="1" applyAlignment="1" applyProtection="1">
      <alignment horizontal="center"/>
      <protection/>
    </xf>
    <xf numFmtId="164" fontId="16" fillId="33" borderId="0" xfId="0" applyNumberFormat="1" applyFont="1" applyFill="1" applyBorder="1" applyAlignment="1" applyProtection="1">
      <alignment horizontal="center"/>
      <protection/>
    </xf>
    <xf numFmtId="1" fontId="16" fillId="33" borderId="0" xfId="0" applyNumberFormat="1" applyFont="1" applyFill="1" applyBorder="1" applyAlignment="1" applyProtection="1">
      <alignment horizontal="center"/>
      <protection/>
    </xf>
    <xf numFmtId="164" fontId="16" fillId="33" borderId="0" xfId="0" applyNumberFormat="1" applyFont="1" applyFill="1" applyBorder="1" applyAlignment="1" applyProtection="1">
      <alignment horizontal="right"/>
      <protection/>
    </xf>
    <xf numFmtId="1" fontId="16" fillId="0" borderId="0" xfId="0" applyNumberFormat="1" applyFont="1" applyFill="1" applyAlignment="1" applyProtection="1">
      <alignment horizontal="center"/>
      <protection locked="0"/>
    </xf>
    <xf numFmtId="164" fontId="16" fillId="0" borderId="0" xfId="0" applyNumberFormat="1" applyFont="1" applyFill="1" applyAlignment="1" applyProtection="1">
      <alignment horizontal="right"/>
      <protection locked="0"/>
    </xf>
    <xf numFmtId="164" fontId="16" fillId="0" borderId="0" xfId="0" applyNumberFormat="1" applyFont="1" applyFill="1" applyAlignment="1" applyProtection="1">
      <alignment horizontal="center"/>
      <protection locked="0"/>
    </xf>
    <xf numFmtId="14" fontId="16" fillId="33" borderId="0" xfId="0" applyNumberFormat="1" applyFont="1" applyFill="1" applyBorder="1" applyAlignment="1" applyProtection="1">
      <alignment horizontal="right"/>
      <protection locked="0"/>
    </xf>
    <xf numFmtId="0" fontId="16" fillId="33" borderId="0" xfId="0" applyFont="1" applyFill="1" applyBorder="1" applyAlignment="1" applyProtection="1">
      <alignment horizontal="center"/>
      <protection locked="0"/>
    </xf>
    <xf numFmtId="164" fontId="16" fillId="33" borderId="0" xfId="0" applyNumberFormat="1" applyFont="1" applyFill="1" applyBorder="1" applyAlignment="1" applyProtection="1">
      <alignment horizontal="center"/>
      <protection locked="0"/>
    </xf>
    <xf numFmtId="1" fontId="16" fillId="33" borderId="0" xfId="0" applyNumberFormat="1" applyFont="1" applyFill="1" applyBorder="1" applyAlignment="1" applyProtection="1">
      <alignment horizontal="center"/>
      <protection locked="0"/>
    </xf>
    <xf numFmtId="164" fontId="16" fillId="33" borderId="0" xfId="0" applyNumberFormat="1" applyFont="1" applyFill="1" applyBorder="1" applyAlignment="1" applyProtection="1">
      <alignment horizontal="right"/>
      <protection locked="0"/>
    </xf>
    <xf numFmtId="14" fontId="16" fillId="0" borderId="0" xfId="0" applyNumberFormat="1" applyFont="1" applyAlignment="1" applyProtection="1">
      <alignment/>
      <protection locked="0"/>
    </xf>
    <xf numFmtId="1" fontId="53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4" fontId="16" fillId="35" borderId="0" xfId="0" applyNumberFormat="1" applyFont="1" applyFill="1" applyBorder="1" applyAlignment="1" applyProtection="1">
      <alignment horizontal="right"/>
      <protection/>
    </xf>
    <xf numFmtId="0" fontId="16" fillId="35" borderId="0" xfId="0" applyFont="1" applyFill="1" applyBorder="1" applyAlignment="1" applyProtection="1">
      <alignment horizontal="center"/>
      <protection/>
    </xf>
    <xf numFmtId="164" fontId="16" fillId="35" borderId="0" xfId="0" applyNumberFormat="1" applyFont="1" applyFill="1" applyBorder="1" applyAlignment="1" applyProtection="1">
      <alignment horizontal="center"/>
      <protection/>
    </xf>
    <xf numFmtId="165" fontId="16" fillId="35" borderId="0" xfId="0" applyNumberFormat="1" applyFont="1" applyFill="1" applyBorder="1" applyAlignment="1" applyProtection="1">
      <alignment horizontal="center"/>
      <protection/>
    </xf>
    <xf numFmtId="1" fontId="16" fillId="35" borderId="0" xfId="0" applyNumberFormat="1" applyFont="1" applyFill="1" applyBorder="1" applyAlignment="1" applyProtection="1">
      <alignment horizontal="center"/>
      <protection/>
    </xf>
    <xf numFmtId="164" fontId="16" fillId="35" borderId="0" xfId="0" applyNumberFormat="1" applyFont="1" applyFill="1" applyBorder="1" applyAlignment="1" applyProtection="1">
      <alignment horizontal="right"/>
      <protection/>
    </xf>
    <xf numFmtId="14" fontId="16" fillId="35" borderId="0" xfId="0" applyNumberFormat="1" applyFont="1" applyFill="1" applyBorder="1" applyAlignment="1">
      <alignment horizontal="right"/>
    </xf>
    <xf numFmtId="14" fontId="16" fillId="35" borderId="0" xfId="0" applyNumberFormat="1" applyFont="1" applyFill="1" applyBorder="1" applyAlignment="1">
      <alignment/>
    </xf>
    <xf numFmtId="164" fontId="16" fillId="35" borderId="0" xfId="0" applyNumberFormat="1" applyFont="1" applyFill="1" applyBorder="1" applyAlignment="1">
      <alignment horizontal="center"/>
    </xf>
    <xf numFmtId="165" fontId="16" fillId="35" borderId="0" xfId="0" applyNumberFormat="1" applyFont="1" applyFill="1" applyBorder="1" applyAlignment="1" applyProtection="1" quotePrefix="1">
      <alignment horizontal="center"/>
      <protection/>
    </xf>
    <xf numFmtId="0" fontId="17" fillId="35" borderId="0" xfId="0" applyFont="1" applyFill="1" applyBorder="1" applyAlignment="1">
      <alignment horizontal="center"/>
    </xf>
    <xf numFmtId="14" fontId="26" fillId="35" borderId="0" xfId="0" applyNumberFormat="1" applyFont="1" applyFill="1" applyBorder="1" applyAlignment="1" applyProtection="1">
      <alignment/>
      <protection locked="0"/>
    </xf>
    <xf numFmtId="14" fontId="16" fillId="35" borderId="0" xfId="0" applyNumberFormat="1" applyFont="1" applyFill="1" applyBorder="1" applyAlignment="1" applyProtection="1">
      <alignment horizontal="left"/>
      <protection/>
    </xf>
    <xf numFmtId="165" fontId="16" fillId="35" borderId="0" xfId="0" applyNumberFormat="1" applyFont="1" applyFill="1" applyBorder="1" applyAlignment="1">
      <alignment horizontal="center"/>
    </xf>
    <xf numFmtId="1" fontId="16" fillId="35" borderId="0" xfId="0" applyNumberFormat="1" applyFont="1" applyFill="1" applyBorder="1" applyAlignment="1">
      <alignment horizontal="center"/>
    </xf>
    <xf numFmtId="164" fontId="16" fillId="35" borderId="0" xfId="0" applyNumberFormat="1" applyFont="1" applyFill="1" applyBorder="1" applyAlignment="1">
      <alignment horizontal="right"/>
    </xf>
    <xf numFmtId="1" fontId="16" fillId="35" borderId="0" xfId="0" applyNumberFormat="1" applyFont="1" applyFill="1" applyBorder="1" applyAlignment="1" applyProtection="1" quotePrefix="1">
      <alignment horizontal="center"/>
      <protection/>
    </xf>
    <xf numFmtId="164" fontId="16" fillId="35" borderId="0" xfId="0" applyNumberFormat="1" applyFont="1" applyFill="1" applyBorder="1" applyAlignment="1" applyProtection="1" quotePrefix="1">
      <alignment horizontal="center"/>
      <protection/>
    </xf>
    <xf numFmtId="14" fontId="16" fillId="35" borderId="0" xfId="0" applyNumberFormat="1" applyFont="1" applyFill="1" applyBorder="1" applyAlignment="1" applyProtection="1">
      <alignment/>
      <protection locked="0"/>
    </xf>
    <xf numFmtId="1" fontId="16" fillId="35" borderId="0" xfId="0" applyNumberFormat="1" applyFont="1" applyFill="1" applyBorder="1" applyAlignment="1" applyProtection="1">
      <alignment horizontal="center"/>
      <protection locked="0"/>
    </xf>
    <xf numFmtId="14" fontId="54" fillId="35" borderId="0" xfId="0" applyNumberFormat="1" applyFont="1" applyFill="1" applyBorder="1" applyAlignment="1" applyProtection="1">
      <alignment horizontal="right"/>
      <protection locked="0"/>
    </xf>
    <xf numFmtId="1" fontId="55" fillId="35" borderId="0" xfId="0" applyNumberFormat="1" applyFont="1" applyFill="1" applyBorder="1" applyAlignment="1">
      <alignment horizontal="center"/>
    </xf>
    <xf numFmtId="164" fontId="17" fillId="35" borderId="0" xfId="0" applyNumberFormat="1" applyFont="1" applyFill="1" applyBorder="1" applyAlignment="1">
      <alignment horizontal="center"/>
    </xf>
    <xf numFmtId="164" fontId="16" fillId="0" borderId="0" xfId="0" applyNumberFormat="1" applyFont="1" applyAlignment="1" applyProtection="1">
      <alignment horizontal="right"/>
      <protection locked="0"/>
    </xf>
    <xf numFmtId="164" fontId="26" fillId="35" borderId="0" xfId="0" applyNumberFormat="1" applyFont="1" applyFill="1" applyBorder="1" applyAlignment="1" applyProtection="1" quotePrefix="1">
      <alignment horizontal="right"/>
      <protection locked="0"/>
    </xf>
    <xf numFmtId="0" fontId="16" fillId="33" borderId="0" xfId="0" applyFont="1" applyFill="1" applyAlignment="1">
      <alignment horizontal="right"/>
    </xf>
    <xf numFmtId="0" fontId="26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0" fontId="16" fillId="35" borderId="0" xfId="0" applyFont="1" applyFill="1" applyBorder="1" applyAlignment="1" applyProtection="1">
      <alignment horizontal="right"/>
      <protection locked="0"/>
    </xf>
    <xf numFmtId="0" fontId="16" fillId="35" borderId="0" xfId="0" applyFont="1" applyFill="1" applyBorder="1" applyAlignment="1">
      <alignment horizontal="right"/>
    </xf>
    <xf numFmtId="0" fontId="16" fillId="35" borderId="0" xfId="0" applyFont="1" applyFill="1" applyBorder="1" applyAlignment="1" applyProtection="1" quotePrefix="1">
      <alignment horizontal="right"/>
      <protection/>
    </xf>
    <xf numFmtId="0" fontId="26" fillId="35" borderId="0" xfId="0" applyFont="1" applyFill="1" applyBorder="1" applyAlignment="1" applyProtection="1">
      <alignment horizontal="right"/>
      <protection locked="0"/>
    </xf>
    <xf numFmtId="164" fontId="16" fillId="35" borderId="0" xfId="0" applyNumberFormat="1" applyFont="1" applyFill="1" applyBorder="1" applyAlignment="1" applyProtection="1" quotePrefix="1">
      <alignment horizontal="right"/>
      <protection/>
    </xf>
    <xf numFmtId="164" fontId="16" fillId="35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/>
      <protection locked="0"/>
    </xf>
    <xf numFmtId="0" fontId="0" fillId="0" borderId="0" xfId="0" applyAlignment="1">
      <alignment horizontal="right"/>
    </xf>
    <xf numFmtId="14" fontId="51" fillId="33" borderId="0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Fill="1" applyBorder="1" applyAlignment="1" applyProtection="1">
      <alignment horizontal="right"/>
      <protection locked="0"/>
    </xf>
    <xf numFmtId="1" fontId="24" fillId="0" borderId="0" xfId="0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1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" fontId="24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61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34" borderId="10" xfId="56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 applyProtection="1">
      <alignment horizontal="center"/>
      <protection/>
    </xf>
    <xf numFmtId="0" fontId="61" fillId="35" borderId="0" xfId="0" applyFont="1" applyFill="1" applyBorder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/>
    </xf>
    <xf numFmtId="2" fontId="27" fillId="34" borderId="0" xfId="0" applyNumberFormat="1" applyFont="1" applyFill="1" applyBorder="1" applyAlignment="1" applyProtection="1">
      <alignment horizontal="center"/>
      <protection/>
    </xf>
    <xf numFmtId="2" fontId="27" fillId="34" borderId="10" xfId="0" applyNumberFormat="1" applyFont="1" applyFill="1" applyBorder="1" applyAlignment="1" applyProtection="1">
      <alignment horizontal="center"/>
      <protection/>
    </xf>
    <xf numFmtId="0" fontId="3" fillId="0" borderId="18" xfId="55" applyFont="1" applyBorder="1">
      <alignment/>
      <protection/>
    </xf>
    <xf numFmtId="0" fontId="12" fillId="0" borderId="18" xfId="55" applyFont="1" applyBorder="1">
      <alignment/>
      <protection/>
    </xf>
    <xf numFmtId="0" fontId="38" fillId="33" borderId="2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168" fontId="37" fillId="0" borderId="0" xfId="46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60" fillId="0" borderId="0" xfId="0" applyFont="1" applyFill="1" applyAlignment="1">
      <alignment/>
    </xf>
    <xf numFmtId="2" fontId="24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0" fontId="6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 applyProtection="1">
      <alignment/>
      <protection locked="0"/>
    </xf>
    <xf numFmtId="1" fontId="27" fillId="34" borderId="0" xfId="56" applyNumberFormat="1" applyFont="1" applyFill="1" applyBorder="1" applyAlignment="1" applyProtection="1">
      <alignment horizontal="right"/>
      <protection/>
    </xf>
    <xf numFmtId="0" fontId="27" fillId="34" borderId="0" xfId="0" applyFont="1" applyFill="1" applyBorder="1" applyAlignment="1" applyProtection="1">
      <alignment horizontal="left"/>
      <protection/>
    </xf>
    <xf numFmtId="0" fontId="27" fillId="34" borderId="0" xfId="0" applyFont="1" applyFill="1" applyBorder="1" applyAlignment="1" applyProtection="1">
      <alignment horizontal="center"/>
      <protection/>
    </xf>
    <xf numFmtId="164" fontId="27" fillId="34" borderId="0" xfId="0" applyNumberFormat="1" applyFont="1" applyFill="1" applyBorder="1" applyAlignment="1" applyProtection="1">
      <alignment horizontal="center"/>
      <protection/>
    </xf>
    <xf numFmtId="165" fontId="27" fillId="34" borderId="0" xfId="0" applyNumberFormat="1" applyFont="1" applyFill="1" applyBorder="1" applyAlignment="1" applyProtection="1">
      <alignment horizontal="center"/>
      <protection/>
    </xf>
    <xf numFmtId="164" fontId="27" fillId="34" borderId="0" xfId="0" applyNumberFormat="1" applyFont="1" applyFill="1" applyBorder="1" applyAlignment="1" applyProtection="1">
      <alignment horizontal="center"/>
      <protection/>
    </xf>
    <xf numFmtId="0" fontId="65" fillId="34" borderId="0" xfId="0" applyFont="1" applyFill="1" applyBorder="1" applyAlignment="1">
      <alignment horizontal="left" indent="3"/>
    </xf>
    <xf numFmtId="0" fontId="27" fillId="34" borderId="10" xfId="0" applyFont="1" applyFill="1" applyBorder="1" applyAlignment="1" applyProtection="1">
      <alignment horizontal="left"/>
      <protection/>
    </xf>
    <xf numFmtId="14" fontId="27" fillId="34" borderId="10" xfId="0" applyNumberFormat="1" applyFont="1" applyFill="1" applyBorder="1" applyAlignment="1">
      <alignment horizontal="right"/>
    </xf>
    <xf numFmtId="164" fontId="27" fillId="34" borderId="10" xfId="0" applyNumberFormat="1" applyFont="1" applyFill="1" applyBorder="1" applyAlignment="1" applyProtection="1">
      <alignment horizontal="center"/>
      <protection/>
    </xf>
    <xf numFmtId="164" fontId="27" fillId="34" borderId="10" xfId="0" applyNumberFormat="1" applyFont="1" applyFill="1" applyBorder="1" applyAlignment="1" applyProtection="1">
      <alignment/>
      <protection/>
    </xf>
    <xf numFmtId="0" fontId="27" fillId="34" borderId="10" xfId="0" applyFont="1" applyFill="1" applyBorder="1" applyAlignment="1" applyProtection="1">
      <alignment horizontal="center"/>
      <protection/>
    </xf>
    <xf numFmtId="1" fontId="27" fillId="34" borderId="10" xfId="56" applyNumberFormat="1" applyFont="1" applyFill="1" applyBorder="1" applyAlignment="1" applyProtection="1">
      <alignment horizontal="center"/>
      <protection/>
    </xf>
    <xf numFmtId="0" fontId="27" fillId="34" borderId="10" xfId="0" applyFont="1" applyFill="1" applyBorder="1" applyAlignment="1">
      <alignment/>
    </xf>
    <xf numFmtId="164" fontId="27" fillId="34" borderId="0" xfId="0" applyNumberFormat="1" applyFont="1" applyFill="1" applyBorder="1" applyAlignment="1" applyProtection="1">
      <alignment horizontal="right"/>
      <protection/>
    </xf>
    <xf numFmtId="165" fontId="27" fillId="34" borderId="0" xfId="0" applyNumberFormat="1" applyFont="1" applyFill="1" applyBorder="1" applyAlignment="1" applyProtection="1">
      <alignment horizontal="right"/>
      <protection/>
    </xf>
    <xf numFmtId="0" fontId="27" fillId="34" borderId="10" xfId="0" applyFont="1" applyFill="1" applyBorder="1" applyAlignment="1" applyProtection="1">
      <alignment horizontal="right"/>
      <protection/>
    </xf>
    <xf numFmtId="1" fontId="16" fillId="0" borderId="0" xfId="0" applyNumberFormat="1" applyFont="1" applyFill="1" applyAlignment="1" applyProtection="1">
      <alignment horizontal="right"/>
      <protection locked="0"/>
    </xf>
    <xf numFmtId="164" fontId="27" fillId="34" borderId="10" xfId="0" applyNumberFormat="1" applyFont="1" applyFill="1" applyBorder="1" applyAlignment="1" applyProtection="1">
      <alignment horizontal="right"/>
      <protection/>
    </xf>
    <xf numFmtId="164" fontId="24" fillId="0" borderId="0" xfId="54" applyNumberFormat="1" applyFont="1" applyFill="1" applyAlignment="1">
      <alignment horizontal="right"/>
      <protection/>
    </xf>
    <xf numFmtId="0" fontId="0" fillId="33" borderId="0" xfId="0" applyFill="1" applyAlignment="1">
      <alignment horizontal="right"/>
    </xf>
    <xf numFmtId="164" fontId="0" fillId="3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8" fontId="17" fillId="0" borderId="0" xfId="54" applyFont="1" applyFill="1" applyAlignment="1" applyProtection="1">
      <alignment horizontal="left"/>
      <protection/>
    </xf>
    <xf numFmtId="164" fontId="24" fillId="0" borderId="0" xfId="54" applyNumberFormat="1" applyFont="1" applyFill="1">
      <alignment/>
      <protection/>
    </xf>
    <xf numFmtId="1" fontId="24" fillId="0" borderId="0" xfId="54" applyNumberFormat="1" applyFont="1" applyFill="1" applyAlignment="1">
      <alignment horizontal="right"/>
      <protection/>
    </xf>
    <xf numFmtId="0" fontId="47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 horizontal="right"/>
      <protection locked="0"/>
    </xf>
    <xf numFmtId="2" fontId="16" fillId="0" borderId="0" xfId="0" applyNumberFormat="1" applyFont="1" applyFill="1" applyAlignment="1" applyProtection="1">
      <alignment horizontal="center"/>
      <protection locked="0"/>
    </xf>
    <xf numFmtId="14" fontId="24" fillId="0" borderId="0" xfId="0" applyNumberFormat="1" applyFont="1" applyFill="1" applyBorder="1" applyAlignment="1">
      <alignment/>
    </xf>
    <xf numFmtId="164" fontId="24" fillId="0" borderId="0" xfId="0" applyNumberFormat="1" applyFont="1" applyFill="1" applyBorder="1" applyAlignment="1" applyProtection="1">
      <alignment horizontal="right"/>
      <protection locked="0"/>
    </xf>
    <xf numFmtId="164" fontId="24" fillId="0" borderId="0" xfId="0" applyNumberFormat="1" applyFont="1" applyFill="1" applyBorder="1" applyAlignment="1" applyProtection="1">
      <alignment/>
      <protection locked="0"/>
    </xf>
    <xf numFmtId="2" fontId="16" fillId="0" borderId="0" xfId="0" applyNumberFormat="1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24" fillId="0" borderId="0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 applyProtection="1">
      <alignment/>
      <protection locked="0"/>
    </xf>
    <xf numFmtId="164" fontId="24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center"/>
    </xf>
    <xf numFmtId="165" fontId="59" fillId="0" borderId="0" xfId="0" applyNumberFormat="1" applyFont="1" applyFill="1" applyBorder="1" applyAlignment="1">
      <alignment/>
    </xf>
    <xf numFmtId="164" fontId="24" fillId="0" borderId="0" xfId="0" applyNumberFormat="1" applyFont="1" applyFill="1" applyBorder="1" applyAlignment="1" applyProtection="1" quotePrefix="1">
      <alignment horizontal="righ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Alignment="1">
      <alignment/>
    </xf>
    <xf numFmtId="164" fontId="16" fillId="0" borderId="0" xfId="0" applyNumberFormat="1" applyFont="1" applyFill="1" applyAlignment="1" applyProtection="1">
      <alignment/>
      <protection locked="0"/>
    </xf>
    <xf numFmtId="0" fontId="16" fillId="0" borderId="0" xfId="0" applyNumberFormat="1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67" fillId="39" borderId="28" xfId="46" applyFont="1" applyFill="1" applyBorder="1" applyAlignment="1" applyProtection="1">
      <alignment horizontal="center" vertical="center" wrapText="1"/>
      <protection/>
    </xf>
    <xf numFmtId="1" fontId="24" fillId="34" borderId="0" xfId="0" applyNumberFormat="1" applyFont="1" applyFill="1" applyBorder="1" applyAlignment="1" applyProtection="1">
      <alignment horizontal="right"/>
      <protection/>
    </xf>
    <xf numFmtId="0" fontId="27" fillId="34" borderId="0" xfId="0" applyFont="1" applyFill="1" applyBorder="1" applyAlignment="1" applyProtection="1">
      <alignment horizontal="right"/>
      <protection/>
    </xf>
    <xf numFmtId="1" fontId="24" fillId="34" borderId="10" xfId="0" applyNumberFormat="1" applyFont="1" applyFill="1" applyBorder="1" applyAlignment="1" applyProtection="1">
      <alignment horizontal="right"/>
      <protection/>
    </xf>
    <xf numFmtId="0" fontId="24" fillId="34" borderId="10" xfId="0" applyFont="1" applyFill="1" applyBorder="1" applyAlignment="1" applyProtection="1">
      <alignment horizontal="right"/>
      <protection/>
    </xf>
    <xf numFmtId="0" fontId="2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/>
    </xf>
    <xf numFmtId="164" fontId="58" fillId="0" borderId="0" xfId="54" applyNumberFormat="1" applyFont="1" applyFill="1" applyAlignment="1">
      <alignment horizontal="right"/>
      <protection/>
    </xf>
    <xf numFmtId="0" fontId="24" fillId="0" borderId="0" xfId="0" applyFont="1" applyFill="1" applyAlignment="1" applyProtection="1">
      <alignment/>
      <protection locked="0"/>
    </xf>
    <xf numFmtId="0" fontId="17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center"/>
      <protection locked="0"/>
    </xf>
    <xf numFmtId="1" fontId="26" fillId="0" borderId="0" xfId="0" applyNumberFormat="1" applyFont="1" applyFill="1" applyAlignment="1" applyProtection="1">
      <alignment horizontal="center"/>
      <protection locked="0"/>
    </xf>
    <xf numFmtId="164" fontId="26" fillId="0" borderId="0" xfId="0" applyNumberFormat="1" applyFont="1" applyFill="1" applyAlignment="1" applyProtection="1">
      <alignment horizontal="center"/>
      <protection locked="0"/>
    </xf>
    <xf numFmtId="164" fontId="26" fillId="0" borderId="0" xfId="0" applyNumberFormat="1" applyFont="1" applyFill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14" fontId="0" fillId="0" borderId="0" xfId="0" applyNumberFormat="1" applyFont="1" applyBorder="1" applyAlignment="1">
      <alignment/>
    </xf>
    <xf numFmtId="164" fontId="17" fillId="0" borderId="0" xfId="0" applyNumberFormat="1" applyFont="1" applyFill="1" applyAlignment="1" applyProtection="1">
      <alignment horizontal="right"/>
      <protection locked="0"/>
    </xf>
    <xf numFmtId="1" fontId="24" fillId="0" borderId="0" xfId="0" applyNumberFormat="1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68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164" fontId="24" fillId="0" borderId="0" xfId="0" applyNumberFormat="1" applyFont="1" applyAlignment="1">
      <alignment horizontal="right"/>
    </xf>
    <xf numFmtId="164" fontId="24" fillId="0" borderId="0" xfId="0" applyNumberFormat="1" applyFont="1" applyFill="1" applyAlignment="1">
      <alignment/>
    </xf>
    <xf numFmtId="1" fontId="24" fillId="0" borderId="0" xfId="54" applyNumberFormat="1" applyFont="1" applyFill="1" applyBorder="1" applyAlignment="1" applyProtection="1">
      <alignment horizontal="center"/>
      <protection/>
    </xf>
    <xf numFmtId="2" fontId="24" fillId="0" borderId="0" xfId="0" applyNumberFormat="1" applyFont="1" applyAlignment="1">
      <alignment/>
    </xf>
    <xf numFmtId="164" fontId="24" fillId="0" borderId="0" xfId="0" applyNumberFormat="1" applyFont="1" applyFill="1" applyAlignment="1" applyProtection="1">
      <alignment horizontal="right"/>
      <protection locked="0"/>
    </xf>
    <xf numFmtId="164" fontId="24" fillId="0" borderId="0" xfId="0" applyNumberFormat="1" applyFont="1" applyAlignment="1">
      <alignment/>
    </xf>
    <xf numFmtId="0" fontId="24" fillId="0" borderId="0" xfId="54" applyNumberFormat="1" applyFont="1" applyFill="1" applyAlignment="1" applyProtection="1">
      <alignment horizontal="right"/>
      <protection/>
    </xf>
    <xf numFmtId="2" fontId="0" fillId="0" borderId="0" xfId="0" applyNumberFormat="1" applyAlignment="1">
      <alignment horizontal="right"/>
    </xf>
    <xf numFmtId="164" fontId="16" fillId="40" borderId="0" xfId="0" applyNumberFormat="1" applyFont="1" applyFill="1" applyBorder="1" applyAlignment="1" applyProtection="1">
      <alignment horizontal="right"/>
      <protection locked="0"/>
    </xf>
    <xf numFmtId="2" fontId="0" fillId="40" borderId="0" xfId="0" applyNumberFormat="1" applyFill="1" applyAlignment="1">
      <alignment horizontal="right"/>
    </xf>
    <xf numFmtId="14" fontId="19" fillId="0" borderId="0" xfId="54" applyNumberFormat="1" applyFont="1" applyFill="1">
      <alignment/>
      <protection/>
    </xf>
    <xf numFmtId="164" fontId="3" fillId="0" borderId="0" xfId="54" applyNumberFormat="1" applyFont="1" applyFill="1" applyAlignment="1">
      <alignment horizontal="center"/>
      <protection/>
    </xf>
    <xf numFmtId="0" fontId="24" fillId="0" borderId="0" xfId="0" applyFont="1" applyAlignment="1">
      <alignment horizontal="right"/>
    </xf>
    <xf numFmtId="0" fontId="56" fillId="0" borderId="0" xfId="0" applyFont="1" applyAlignment="1" applyProtection="1">
      <alignment vertical="top" wrapText="1"/>
      <protection locked="0"/>
    </xf>
    <xf numFmtId="164" fontId="16" fillId="0" borderId="0" xfId="0" applyNumberFormat="1" applyFont="1" applyFill="1" applyAlignment="1">
      <alignment/>
    </xf>
    <xf numFmtId="164" fontId="16" fillId="33" borderId="0" xfId="0" applyNumberFormat="1" applyFont="1" applyFill="1" applyAlignment="1">
      <alignment/>
    </xf>
    <xf numFmtId="0" fontId="71" fillId="0" borderId="0" xfId="0" applyFont="1" applyAlignment="1">
      <alignment vertical="top"/>
    </xf>
    <xf numFmtId="1" fontId="19" fillId="0" borderId="0" xfId="0" applyNumberFormat="1" applyFont="1" applyFill="1" applyAlignment="1" applyProtection="1">
      <alignment horizontal="right"/>
      <protection locked="0"/>
    </xf>
    <xf numFmtId="2" fontId="24" fillId="0" borderId="0" xfId="0" applyNumberFormat="1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left"/>
    </xf>
    <xf numFmtId="2" fontId="24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 applyProtection="1">
      <alignment horizontal="left"/>
      <protection locked="0"/>
    </xf>
    <xf numFmtId="0" fontId="14" fillId="34" borderId="0" xfId="0" applyFont="1" applyFill="1" applyAlignment="1" applyProtection="1">
      <alignment horizontal="center"/>
      <protection locked="0"/>
    </xf>
    <xf numFmtId="0" fontId="27" fillId="34" borderId="0" xfId="0" applyFont="1" applyFill="1" applyBorder="1" applyAlignment="1" applyProtection="1">
      <alignment horizontal="left"/>
      <protection locked="0"/>
    </xf>
    <xf numFmtId="14" fontId="27" fillId="34" borderId="0" xfId="0" applyNumberFormat="1" applyFont="1" applyFill="1" applyBorder="1" applyAlignment="1" applyProtection="1">
      <alignment horizontal="right"/>
      <protection locked="0"/>
    </xf>
    <xf numFmtId="0" fontId="27" fillId="34" borderId="0" xfId="0" applyFont="1" applyFill="1" applyBorder="1" applyAlignment="1" applyProtection="1">
      <alignment horizontal="center"/>
      <protection locked="0"/>
    </xf>
    <xf numFmtId="164" fontId="27" fillId="34" borderId="0" xfId="0" applyNumberFormat="1" applyFont="1" applyFill="1" applyBorder="1" applyAlignment="1" applyProtection="1">
      <alignment horizontal="right"/>
      <protection locked="0"/>
    </xf>
    <xf numFmtId="164" fontId="27" fillId="34" borderId="0" xfId="0" applyNumberFormat="1" applyFont="1" applyFill="1" applyBorder="1" applyAlignment="1" applyProtection="1">
      <alignment horizontal="center"/>
      <protection locked="0"/>
    </xf>
    <xf numFmtId="165" fontId="27" fillId="34" borderId="0" xfId="0" applyNumberFormat="1" applyFont="1" applyFill="1" applyBorder="1" applyAlignment="1" applyProtection="1">
      <alignment horizontal="center"/>
      <protection locked="0"/>
    </xf>
    <xf numFmtId="164" fontId="27" fillId="34" borderId="0" xfId="0" applyNumberFormat="1" applyFont="1" applyFill="1" applyBorder="1" applyAlignment="1" applyProtection="1">
      <alignment horizontal="center"/>
      <protection locked="0"/>
    </xf>
    <xf numFmtId="1" fontId="24" fillId="34" borderId="0" xfId="0" applyNumberFormat="1" applyFont="1" applyFill="1" applyBorder="1" applyAlignment="1" applyProtection="1">
      <alignment horizontal="right"/>
      <protection locked="0"/>
    </xf>
    <xf numFmtId="1" fontId="27" fillId="34" borderId="0" xfId="56" applyNumberFormat="1" applyFont="1" applyFill="1" applyBorder="1" applyAlignment="1" applyProtection="1">
      <alignment horizontal="right"/>
      <protection locked="0"/>
    </xf>
    <xf numFmtId="0" fontId="27" fillId="34" borderId="0" xfId="0" applyFont="1" applyFill="1" applyBorder="1" applyAlignment="1" applyProtection="1">
      <alignment horizontal="right"/>
      <protection locked="0"/>
    </xf>
    <xf numFmtId="0" fontId="65" fillId="34" borderId="0" xfId="0" applyFont="1" applyFill="1" applyBorder="1" applyAlignment="1" applyProtection="1">
      <alignment horizontal="left" indent="3"/>
      <protection locked="0"/>
    </xf>
    <xf numFmtId="164" fontId="19" fillId="34" borderId="0" xfId="56" applyNumberFormat="1" applyFont="1" applyFill="1" applyBorder="1" applyAlignment="1" applyProtection="1">
      <alignment horizontal="center"/>
      <protection locked="0"/>
    </xf>
    <xf numFmtId="0" fontId="16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" fontId="16" fillId="33" borderId="0" xfId="0" applyNumberFormat="1" applyFont="1" applyFill="1" applyAlignment="1">
      <alignment horizontal="right"/>
    </xf>
    <xf numFmtId="1" fontId="16" fillId="0" borderId="0" xfId="0" applyNumberFormat="1" applyFont="1" applyAlignment="1">
      <alignment horizontal="right"/>
    </xf>
    <xf numFmtId="1" fontId="16" fillId="33" borderId="0" xfId="0" applyNumberFormat="1" applyFont="1" applyFill="1" applyBorder="1" applyAlignment="1" applyProtection="1">
      <alignment horizontal="right"/>
      <protection/>
    </xf>
    <xf numFmtId="1" fontId="16" fillId="33" borderId="0" xfId="0" applyNumberFormat="1" applyFont="1" applyFill="1" applyBorder="1" applyAlignment="1" applyProtection="1">
      <alignment horizontal="right"/>
      <protection locked="0"/>
    </xf>
    <xf numFmtId="0" fontId="24" fillId="0" borderId="0" xfId="51" applyFont="1" applyAlignment="1">
      <alignment horizontal="right"/>
      <protection/>
    </xf>
    <xf numFmtId="0" fontId="16" fillId="0" borderId="0" xfId="0" applyFont="1" applyFill="1" applyAlignment="1">
      <alignment horizontal="right"/>
    </xf>
    <xf numFmtId="1" fontId="26" fillId="0" borderId="0" xfId="0" applyNumberFormat="1" applyFont="1" applyFill="1" applyAlignment="1" applyProtection="1">
      <alignment horizontal="right"/>
      <protection locked="0"/>
    </xf>
    <xf numFmtId="1" fontId="26" fillId="0" borderId="0" xfId="0" applyNumberFormat="1" applyFont="1" applyAlignment="1" applyProtection="1">
      <alignment horizontal="right"/>
      <protection locked="0"/>
    </xf>
    <xf numFmtId="1" fontId="26" fillId="0" borderId="0" xfId="0" applyNumberFormat="1" applyFont="1" applyAlignment="1" applyProtection="1">
      <alignment horizontal="right"/>
      <protection locked="0"/>
    </xf>
    <xf numFmtId="1" fontId="16" fillId="0" borderId="0" xfId="0" applyNumberFormat="1" applyFont="1" applyAlignment="1" applyProtection="1">
      <alignment horizontal="right"/>
      <protection locked="0"/>
    </xf>
    <xf numFmtId="1" fontId="16" fillId="35" borderId="0" xfId="0" applyNumberFormat="1" applyFont="1" applyFill="1" applyBorder="1" applyAlignment="1" applyProtection="1">
      <alignment horizontal="right"/>
      <protection locked="0"/>
    </xf>
    <xf numFmtId="1" fontId="16" fillId="35" borderId="0" xfId="0" applyNumberFormat="1" applyFont="1" applyFill="1" applyBorder="1" applyAlignment="1">
      <alignment horizontal="right"/>
    </xf>
    <xf numFmtId="1" fontId="16" fillId="35" borderId="0" xfId="0" applyNumberFormat="1" applyFont="1" applyFill="1" applyBorder="1" applyAlignment="1" applyProtection="1">
      <alignment horizontal="right"/>
      <protection/>
    </xf>
    <xf numFmtId="1" fontId="16" fillId="35" borderId="0" xfId="0" applyNumberFormat="1" applyFont="1" applyFill="1" applyBorder="1" applyAlignment="1" applyProtection="1" quotePrefix="1">
      <alignment horizontal="right"/>
      <protection/>
    </xf>
    <xf numFmtId="1" fontId="26" fillId="35" borderId="0" xfId="0" applyNumberFormat="1" applyFont="1" applyFill="1" applyBorder="1" applyAlignment="1" applyProtection="1">
      <alignment horizontal="right"/>
      <protection locked="0"/>
    </xf>
    <xf numFmtId="1" fontId="26" fillId="35" borderId="0" xfId="0" applyNumberFormat="1" applyFont="1" applyFill="1" applyBorder="1" applyAlignment="1" applyProtection="1">
      <alignment horizontal="right"/>
      <protection locked="0"/>
    </xf>
    <xf numFmtId="1" fontId="16" fillId="35" borderId="0" xfId="0" applyNumberFormat="1" applyFont="1" applyFill="1" applyBorder="1" applyAlignment="1">
      <alignment horizontal="right"/>
    </xf>
    <xf numFmtId="1" fontId="16" fillId="0" borderId="0" xfId="0" applyNumberFormat="1" applyFont="1" applyAlignment="1" applyProtection="1">
      <alignment horizontal="right"/>
      <protection/>
    </xf>
    <xf numFmtId="1" fontId="16" fillId="0" borderId="0" xfId="0" applyNumberFormat="1" applyFont="1" applyAlignment="1">
      <alignment horizontal="right"/>
    </xf>
    <xf numFmtId="2" fontId="27" fillId="34" borderId="0" xfId="0" applyNumberFormat="1" applyFont="1" applyFill="1" applyBorder="1" applyAlignment="1" applyProtection="1">
      <alignment horizontal="right"/>
      <protection locked="0"/>
    </xf>
    <xf numFmtId="2" fontId="27" fillId="34" borderId="10" xfId="0" applyNumberFormat="1" applyFont="1" applyFill="1" applyBorder="1" applyAlignment="1" applyProtection="1">
      <alignment horizontal="right"/>
      <protection/>
    </xf>
    <xf numFmtId="14" fontId="17" fillId="33" borderId="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7" fillId="34" borderId="0" xfId="0" applyFont="1" applyFill="1" applyBorder="1" applyAlignment="1" applyProtection="1">
      <alignment horizontal="right"/>
      <protection locked="0"/>
    </xf>
    <xf numFmtId="1" fontId="27" fillId="34" borderId="10" xfId="56" applyNumberFormat="1" applyFont="1" applyFill="1" applyBorder="1" applyAlignment="1" applyProtection="1">
      <alignment horizontal="right"/>
      <protection/>
    </xf>
    <xf numFmtId="0" fontId="16" fillId="33" borderId="0" xfId="0" applyFont="1" applyFill="1" applyBorder="1" applyAlignment="1" applyProtection="1">
      <alignment horizontal="right"/>
      <protection/>
    </xf>
    <xf numFmtId="0" fontId="19" fillId="33" borderId="0" xfId="0" applyFont="1" applyFill="1" applyAlignment="1">
      <alignment horizontal="right"/>
    </xf>
    <xf numFmtId="0" fontId="16" fillId="0" borderId="0" xfId="0" applyFont="1" applyFill="1" applyAlignment="1" applyProtection="1">
      <alignment horizontal="right"/>
      <protection locked="0"/>
    </xf>
    <xf numFmtId="0" fontId="16" fillId="33" borderId="0" xfId="0" applyFont="1" applyFill="1" applyBorder="1" applyAlignment="1" applyProtection="1">
      <alignment horizontal="right"/>
      <protection locked="0"/>
    </xf>
    <xf numFmtId="0" fontId="19" fillId="33" borderId="0" xfId="0" applyFont="1" applyFill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1" fontId="24" fillId="0" borderId="0" xfId="0" applyNumberFormat="1" applyFont="1" applyFill="1" applyAlignment="1" applyProtection="1">
      <alignment horizontal="right"/>
      <protection locked="0"/>
    </xf>
    <xf numFmtId="0" fontId="26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right"/>
      <protection locked="0"/>
    </xf>
    <xf numFmtId="1" fontId="16" fillId="0" borderId="0" xfId="0" applyNumberFormat="1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1" fontId="29" fillId="35" borderId="0" xfId="0" applyNumberFormat="1" applyFont="1" applyFill="1" applyBorder="1" applyAlignment="1">
      <alignment horizontal="right"/>
    </xf>
    <xf numFmtId="1" fontId="16" fillId="35" borderId="0" xfId="0" applyNumberFormat="1" applyFont="1" applyFill="1" applyBorder="1" applyAlignment="1" applyProtection="1">
      <alignment horizontal="right"/>
      <protection/>
    </xf>
    <xf numFmtId="1" fontId="17" fillId="35" borderId="0" xfId="0" applyNumberFormat="1" applyFont="1" applyFill="1" applyBorder="1" applyAlignment="1">
      <alignment horizontal="right"/>
    </xf>
    <xf numFmtId="0" fontId="19" fillId="35" borderId="0" xfId="0" applyFont="1" applyFill="1" applyBorder="1" applyAlignment="1">
      <alignment horizontal="right"/>
    </xf>
    <xf numFmtId="0" fontId="25" fillId="35" borderId="0" xfId="0" applyFont="1" applyFill="1" applyBorder="1" applyAlignment="1" applyProtection="1">
      <alignment horizontal="right"/>
      <protection locked="0"/>
    </xf>
    <xf numFmtId="0" fontId="31" fillId="35" borderId="0" xfId="0" applyFont="1" applyFill="1" applyBorder="1" applyAlignment="1" applyProtection="1">
      <alignment horizontal="right"/>
      <protection locked="0"/>
    </xf>
    <xf numFmtId="0" fontId="19" fillId="35" borderId="0" xfId="0" applyFont="1" applyFill="1" applyBorder="1" applyAlignment="1" applyProtection="1">
      <alignment horizontal="right"/>
      <protection locked="0"/>
    </xf>
    <xf numFmtId="1" fontId="16" fillId="35" borderId="0" xfId="0" applyNumberFormat="1" applyFont="1" applyFill="1" applyBorder="1" applyAlignment="1" applyProtection="1">
      <alignment horizontal="right"/>
      <protection locked="0"/>
    </xf>
    <xf numFmtId="166" fontId="16" fillId="0" borderId="0" xfId="0" applyNumberFormat="1" applyFont="1" applyAlignment="1" applyProtection="1">
      <alignment horizontal="right"/>
      <protection/>
    </xf>
    <xf numFmtId="164" fontId="17" fillId="35" borderId="0" xfId="0" applyNumberFormat="1" applyFont="1" applyFill="1" applyBorder="1" applyAlignment="1">
      <alignment horizontal="right"/>
    </xf>
    <xf numFmtId="0" fontId="72" fillId="33" borderId="0" xfId="0" applyFont="1" applyFill="1" applyAlignment="1">
      <alignment horizontal="left" wrapText="1"/>
    </xf>
    <xf numFmtId="164" fontId="138" fillId="33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164" fontId="16" fillId="35" borderId="0" xfId="0" applyNumberFormat="1" applyFont="1" applyFill="1" applyBorder="1" applyAlignment="1" applyProtection="1">
      <alignment horizontal="right"/>
      <protection/>
    </xf>
    <xf numFmtId="2" fontId="24" fillId="0" borderId="0" xfId="0" applyNumberFormat="1" applyFont="1" applyAlignment="1">
      <alignment horizontal="right"/>
    </xf>
    <xf numFmtId="164" fontId="73" fillId="34" borderId="10" xfId="0" applyNumberFormat="1" applyFont="1" applyFill="1" applyBorder="1" applyAlignment="1" applyProtection="1">
      <alignment horizontal="right"/>
      <protection/>
    </xf>
    <xf numFmtId="0" fontId="75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5" fillId="0" borderId="0" xfId="53" applyFont="1" applyProtection="1">
      <alignment/>
      <protection locked="0"/>
    </xf>
    <xf numFmtId="0" fontId="76" fillId="0" borderId="0" xfId="53" applyFont="1" applyAlignment="1" applyProtection="1">
      <alignment horizontal="left"/>
      <protection locked="0"/>
    </xf>
    <xf numFmtId="0" fontId="16" fillId="41" borderId="0" xfId="53" applyFont="1" applyFill="1" applyProtection="1">
      <alignment/>
      <protection locked="0"/>
    </xf>
    <xf numFmtId="0" fontId="19" fillId="41" borderId="0" xfId="53" applyFont="1" applyFill="1" applyAlignment="1" applyProtection="1">
      <alignment horizontal="left"/>
      <protection locked="0"/>
    </xf>
    <xf numFmtId="14" fontId="19" fillId="41" borderId="0" xfId="53" applyNumberFormat="1" applyFont="1" applyFill="1" applyProtection="1">
      <alignment/>
      <protection locked="0"/>
    </xf>
    <xf numFmtId="164" fontId="19" fillId="41" borderId="0" xfId="53" applyNumberFormat="1" applyFont="1" applyFill="1" applyAlignment="1" applyProtection="1">
      <alignment horizontal="right"/>
      <protection locked="0"/>
    </xf>
    <xf numFmtId="1" fontId="19" fillId="41" borderId="0" xfId="53" applyNumberFormat="1" applyFont="1" applyFill="1" applyAlignment="1" applyProtection="1">
      <alignment horizontal="right"/>
      <protection locked="0"/>
    </xf>
    <xf numFmtId="166" fontId="19" fillId="41" borderId="0" xfId="53" applyNumberFormat="1" applyFont="1" applyFill="1" applyAlignment="1" applyProtection="1">
      <alignment horizontal="right"/>
      <protection locked="0"/>
    </xf>
    <xf numFmtId="0" fontId="19" fillId="41" borderId="0" xfId="53" applyFont="1" applyFill="1" applyAlignment="1" applyProtection="1">
      <alignment horizontal="center"/>
      <protection locked="0"/>
    </xf>
    <xf numFmtId="0" fontId="19" fillId="41" borderId="0" xfId="53" applyFont="1" applyFill="1" applyAlignment="1" applyProtection="1">
      <alignment horizontal="right"/>
      <protection locked="0"/>
    </xf>
    <xf numFmtId="0" fontId="19" fillId="41" borderId="0" xfId="53" applyFont="1" applyFill="1" applyProtection="1">
      <alignment/>
      <protection locked="0"/>
    </xf>
    <xf numFmtId="0" fontId="27" fillId="41" borderId="0" xfId="53" applyFont="1" applyFill="1" applyAlignment="1" applyProtection="1">
      <alignment horizontal="left"/>
      <protection locked="0"/>
    </xf>
    <xf numFmtId="0" fontId="0" fillId="41" borderId="0" xfId="53" applyFill="1" applyProtection="1">
      <alignment/>
      <protection locked="0"/>
    </xf>
    <xf numFmtId="0" fontId="26" fillId="41" borderId="0" xfId="53" applyFont="1" applyFill="1" applyProtection="1">
      <alignment/>
      <protection locked="0"/>
    </xf>
    <xf numFmtId="0" fontId="16" fillId="41" borderId="0" xfId="53" applyFont="1" applyFill="1" applyProtection="1">
      <alignment/>
      <protection locked="0"/>
    </xf>
    <xf numFmtId="0" fontId="16" fillId="42" borderId="0" xfId="53" applyFont="1" applyFill="1" applyBorder="1" applyAlignment="1" applyProtection="1">
      <alignment horizontal="right"/>
      <protection locked="0"/>
    </xf>
    <xf numFmtId="0" fontId="16" fillId="43" borderId="0" xfId="53" applyFont="1" applyFill="1" applyBorder="1" applyAlignment="1" applyProtection="1">
      <alignment horizontal="right"/>
      <protection hidden="1" locked="0"/>
    </xf>
    <xf numFmtId="0" fontId="0" fillId="41" borderId="0" xfId="53" applyFont="1" applyFill="1" applyProtection="1">
      <alignment/>
      <protection locked="0"/>
    </xf>
    <xf numFmtId="0" fontId="0" fillId="41" borderId="0" xfId="53" applyFont="1" applyFill="1" applyAlignment="1" applyProtection="1">
      <alignment horizontal="center"/>
      <protection locked="0"/>
    </xf>
    <xf numFmtId="0" fontId="0" fillId="41" borderId="0" xfId="53" applyFont="1" applyFill="1" applyProtection="1">
      <alignment/>
      <protection/>
    </xf>
    <xf numFmtId="0" fontId="27" fillId="44" borderId="0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33" borderId="0" xfId="0" applyFont="1" applyFill="1" applyAlignment="1">
      <alignment horizontal="left"/>
    </xf>
    <xf numFmtId="0" fontId="39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164" fontId="36" fillId="0" borderId="0" xfId="0" applyNumberFormat="1" applyFont="1" applyFill="1" applyAlignment="1">
      <alignment horizontal="left"/>
    </xf>
    <xf numFmtId="0" fontId="139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11" xfId="55" applyFont="1" applyFill="1" applyBorder="1">
      <alignment/>
      <protection/>
    </xf>
    <xf numFmtId="0" fontId="0" fillId="0" borderId="26" xfId="55" applyFont="1" applyFill="1" applyBorder="1">
      <alignment/>
      <protection/>
    </xf>
    <xf numFmtId="0" fontId="0" fillId="0" borderId="12" xfId="55" applyFont="1" applyFill="1" applyBorder="1">
      <alignment/>
      <protection/>
    </xf>
    <xf numFmtId="0" fontId="0" fillId="0" borderId="18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13" fillId="0" borderId="0" xfId="55" applyFont="1" applyFill="1" applyBorder="1" applyAlignment="1">
      <alignment horizontal="right"/>
      <protection/>
    </xf>
    <xf numFmtId="0" fontId="0" fillId="0" borderId="17" xfId="55" applyFont="1" applyFill="1" applyBorder="1">
      <alignment/>
      <protection/>
    </xf>
    <xf numFmtId="0" fontId="0" fillId="0" borderId="18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30" xfId="55" applyFont="1" applyBorder="1">
      <alignment/>
      <protection/>
    </xf>
    <xf numFmtId="0" fontId="0" fillId="0" borderId="31" xfId="55" applyFont="1" applyBorder="1">
      <alignment/>
      <protection/>
    </xf>
    <xf numFmtId="1" fontId="24" fillId="0" borderId="0" xfId="54" applyNumberFormat="1" applyFont="1" applyFill="1">
      <alignment/>
      <protection/>
    </xf>
    <xf numFmtId="1" fontId="24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 applyProtection="1">
      <alignment horizontal="right"/>
      <protection locked="0"/>
    </xf>
    <xf numFmtId="14" fontId="140" fillId="33" borderId="0" xfId="0" applyNumberFormat="1" applyFont="1" applyFill="1" applyBorder="1" applyAlignment="1" applyProtection="1">
      <alignment horizontal="left"/>
      <protection locked="0"/>
    </xf>
    <xf numFmtId="14" fontId="24" fillId="0" borderId="0" xfId="0" applyNumberFormat="1" applyFont="1" applyFill="1" applyBorder="1" applyAlignment="1" applyProtection="1">
      <alignment horizontal="left"/>
      <protection locked="0"/>
    </xf>
    <xf numFmtId="0" fontId="0" fillId="45" borderId="0" xfId="0" applyFill="1" applyAlignment="1">
      <alignment/>
    </xf>
    <xf numFmtId="0" fontId="141" fillId="45" borderId="0" xfId="0" applyFont="1" applyFill="1" applyAlignment="1">
      <alignment/>
    </xf>
    <xf numFmtId="0" fontId="142" fillId="45" borderId="0" xfId="0" applyFont="1" applyFill="1" applyAlignment="1">
      <alignment horizontal="center"/>
    </xf>
    <xf numFmtId="0" fontId="143" fillId="45" borderId="0" xfId="0" applyFont="1" applyFill="1" applyAlignment="1">
      <alignment horizontal="center"/>
    </xf>
    <xf numFmtId="0" fontId="144" fillId="45" borderId="0" xfId="0" applyFont="1" applyFill="1" applyAlignment="1">
      <alignment/>
    </xf>
    <xf numFmtId="0" fontId="143" fillId="45" borderId="0" xfId="0" applyFont="1" applyFill="1" applyAlignment="1">
      <alignment horizontal="left"/>
    </xf>
    <xf numFmtId="0" fontId="145" fillId="45" borderId="0" xfId="0" applyFont="1" applyFill="1" applyAlignment="1">
      <alignment horizontal="center"/>
    </xf>
    <xf numFmtId="0" fontId="146" fillId="45" borderId="0" xfId="0" applyFont="1" applyFill="1" applyAlignment="1">
      <alignment horizontal="center"/>
    </xf>
    <xf numFmtId="0" fontId="147" fillId="45" borderId="0" xfId="0" applyFont="1" applyFill="1" applyAlignment="1">
      <alignment horizontal="left"/>
    </xf>
    <xf numFmtId="0" fontId="141" fillId="45" borderId="0" xfId="0" applyFont="1" applyFill="1" applyBorder="1" applyAlignment="1">
      <alignment/>
    </xf>
    <xf numFmtId="0" fontId="148" fillId="45" borderId="0" xfId="0" applyFont="1" applyFill="1" applyBorder="1" applyAlignment="1">
      <alignment/>
    </xf>
    <xf numFmtId="0" fontId="148" fillId="45" borderId="0" xfId="0" applyFont="1" applyFill="1" applyAlignment="1">
      <alignment/>
    </xf>
    <xf numFmtId="0" fontId="0" fillId="45" borderId="0" xfId="0" applyFill="1" applyAlignment="1">
      <alignment horizontal="center"/>
    </xf>
    <xf numFmtId="0" fontId="144" fillId="45" borderId="32" xfId="46" applyFont="1" applyFill="1" applyBorder="1" applyAlignment="1" applyProtection="1">
      <alignment horizontal="center" vertical="center" wrapText="1"/>
      <protection/>
    </xf>
    <xf numFmtId="0" fontId="141" fillId="45" borderId="0" xfId="0" applyFont="1" applyFill="1" applyBorder="1" applyAlignment="1">
      <alignment horizontal="center"/>
    </xf>
    <xf numFmtId="0" fontId="149" fillId="45" borderId="0" xfId="46" applyFont="1" applyFill="1" applyBorder="1" applyAlignment="1" applyProtection="1">
      <alignment horizontal="center" vertical="center" wrapText="1"/>
      <protection/>
    </xf>
    <xf numFmtId="0" fontId="150" fillId="45" borderId="32" xfId="46" applyFont="1" applyFill="1" applyBorder="1" applyAlignment="1" applyProtection="1">
      <alignment horizontal="center" vertical="center" wrapText="1"/>
      <protection/>
    </xf>
    <xf numFmtId="0" fontId="151" fillId="45" borderId="0" xfId="0" applyFont="1" applyFill="1" applyAlignment="1">
      <alignment horizontal="center"/>
    </xf>
    <xf numFmtId="0" fontId="152" fillId="45" borderId="0" xfId="0" applyFont="1" applyFill="1" applyAlignment="1">
      <alignment/>
    </xf>
    <xf numFmtId="0" fontId="152" fillId="45" borderId="0" xfId="0" applyFont="1" applyFill="1" applyBorder="1" applyAlignment="1">
      <alignment horizontal="center"/>
    </xf>
    <xf numFmtId="0" fontId="151" fillId="45" borderId="0" xfId="0" applyFont="1" applyFill="1" applyAlignment="1">
      <alignment horizontal="center" vertical="center"/>
    </xf>
    <xf numFmtId="0" fontId="8" fillId="45" borderId="0" xfId="0" applyFont="1" applyFill="1" applyAlignment="1">
      <alignment horizontal="center"/>
    </xf>
    <xf numFmtId="0" fontId="8" fillId="45" borderId="0" xfId="0" applyFont="1" applyFill="1" applyAlignment="1">
      <alignment/>
    </xf>
    <xf numFmtId="0" fontId="153" fillId="45" borderId="32" xfId="46" applyFont="1" applyFill="1" applyBorder="1" applyAlignment="1" applyProtection="1">
      <alignment horizontal="center" vertical="center"/>
      <protection/>
    </xf>
    <xf numFmtId="0" fontId="154" fillId="45" borderId="0" xfId="0" applyFont="1" applyFill="1" applyAlignment="1">
      <alignment horizontal="center"/>
    </xf>
    <xf numFmtId="0" fontId="141" fillId="45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64" fontId="17" fillId="0" borderId="0" xfId="0" applyNumberFormat="1" applyFont="1" applyAlignment="1">
      <alignment horizontal="right"/>
    </xf>
    <xf numFmtId="0" fontId="155" fillId="39" borderId="33" xfId="46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left"/>
    </xf>
    <xf numFmtId="14" fontId="27" fillId="34" borderId="0" xfId="0" applyNumberFormat="1" applyFont="1" applyFill="1" applyBorder="1" applyAlignment="1" applyProtection="1">
      <alignment horizontal="left"/>
      <protection/>
    </xf>
    <xf numFmtId="14" fontId="27" fillId="34" borderId="10" xfId="0" applyNumberFormat="1" applyFont="1" applyFill="1" applyBorder="1" applyAlignment="1">
      <alignment horizontal="left"/>
    </xf>
    <xf numFmtId="14" fontId="24" fillId="0" borderId="0" xfId="0" applyNumberFormat="1" applyFont="1" applyFill="1" applyBorder="1" applyAlignment="1">
      <alignment horizontal="left"/>
    </xf>
    <xf numFmtId="14" fontId="138" fillId="33" borderId="0" xfId="0" applyNumberFormat="1" applyFont="1" applyFill="1" applyBorder="1" applyAlignment="1" applyProtection="1">
      <alignment horizontal="right"/>
      <protection locked="0"/>
    </xf>
    <xf numFmtId="175" fontId="24" fillId="0" borderId="0" xfId="0" applyNumberFormat="1" applyFont="1" applyAlignment="1">
      <alignment horizontal="right"/>
    </xf>
    <xf numFmtId="14" fontId="16" fillId="33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Alignment="1" applyProtection="1">
      <alignment/>
      <protection locked="0"/>
    </xf>
    <xf numFmtId="0" fontId="0" fillId="46" borderId="0" xfId="53" applyFill="1" applyProtection="1">
      <alignment/>
      <protection locked="0"/>
    </xf>
    <xf numFmtId="14" fontId="24" fillId="0" borderId="0" xfId="54" applyNumberFormat="1" applyFont="1" applyFill="1" applyAlignment="1">
      <alignment horizontal="right"/>
      <protection/>
    </xf>
    <xf numFmtId="164" fontId="19" fillId="34" borderId="0" xfId="56" applyNumberFormat="1" applyFont="1" applyFill="1" applyBorder="1" applyAlignment="1" applyProtection="1">
      <alignment horizontal="center"/>
      <protection/>
    </xf>
    <xf numFmtId="168" fontId="6" fillId="0" borderId="0" xfId="46" applyNumberFormat="1" applyFill="1" applyAlignment="1" applyProtection="1">
      <alignment horizontal="center" wrapText="1"/>
      <protection/>
    </xf>
    <xf numFmtId="0" fontId="0" fillId="0" borderId="0" xfId="0" applyFill="1" applyAlignment="1">
      <alignment horizontal="center" wrapText="1"/>
    </xf>
  </cellXfs>
  <cellStyles count="56">
    <cellStyle name="Normal" xfId="0"/>
    <cellStyle name="*" xfId="15"/>
    <cellStyle name="20% - Dekorfärg1" xfId="16"/>
    <cellStyle name="20% - Dekorfärg2" xfId="17"/>
    <cellStyle name="20% - Dekorfärg3" xfId="18"/>
    <cellStyle name="20% - Dekorfärg4" xfId="19"/>
    <cellStyle name="20% - Dekorfärg5" xfId="20"/>
    <cellStyle name="20% - Dekorfärg6" xfId="21"/>
    <cellStyle name="40% - Dekorfärg1" xfId="22"/>
    <cellStyle name="40% - Dekorfärg2" xfId="23"/>
    <cellStyle name="40% - Dekorfärg3" xfId="24"/>
    <cellStyle name="40% - Dekorfärg4" xfId="25"/>
    <cellStyle name="40% - Dekorfärg5" xfId="26"/>
    <cellStyle name="40% - Dekorfärg6" xfId="27"/>
    <cellStyle name="60% - Dekorfärg1" xfId="28"/>
    <cellStyle name="60% - Dekorfärg2" xfId="29"/>
    <cellStyle name="60% - Dekorfärg3" xfId="30"/>
    <cellStyle name="60% - Dekorfärg4" xfId="31"/>
    <cellStyle name="60% - Dekorfärg5" xfId="32"/>
    <cellStyle name="60% - Dekorfärg6" xfId="33"/>
    <cellStyle name="Anteckning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Normal 2 2" xfId="52"/>
    <cellStyle name="Normal 3" xfId="53"/>
    <cellStyle name="Normal_H98" xfId="54"/>
    <cellStyle name="Normal_R01RINN" xfId="55"/>
    <cellStyle name="Normal_R05SJOAR" xfId="56"/>
    <cellStyle name="Percent" xfId="57"/>
    <cellStyle name="Rubrik" xfId="58"/>
    <cellStyle name="Rubrik 1" xfId="59"/>
    <cellStyle name="Rubrik 2" xfId="60"/>
    <cellStyle name="Rubrik 3" xfId="61"/>
    <cellStyle name="Rubrik 4" xfId="62"/>
    <cellStyle name="Summa" xfId="63"/>
    <cellStyle name="Comma" xfId="64"/>
    <cellStyle name="Comma [0]" xfId="65"/>
    <cellStyle name="Utdata" xfId="66"/>
    <cellStyle name="Currency" xfId="67"/>
    <cellStyle name="Currency [0]" xfId="68"/>
    <cellStyle name="Varningstext" xfId="69"/>
  </cellStyles>
  <dxfs count="78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/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/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/>
    <dxf/>
    <dxf/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/>
    <dxf/>
    <dxf/>
    <dxf/>
    <dxf/>
    <dxf/>
    <dxf/>
    <dxf/>
    <dxf/>
    <dxf/>
    <dxf/>
    <dxf/>
    <dxf/>
    <dxf/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/>
    <dxf/>
    <dxf/>
    <dxf/>
    <dxf/>
    <dxf/>
    <dxf/>
    <dxf/>
    <dxf/>
    <dxf/>
    <dxf/>
    <dxf/>
    <dxf/>
    <dxf/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(Resultat!#REF!,Resultat!#REF!,Resultat!#REF!,Resultat!#REF!,Resultat!#REF!,Resultat!#REF!)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(Resultat!#REF!,Resultat!#REF!,Resultat!#REF!,Resultat!#REF!,Resultat!#REF!,Resultat!#REF!)</c:f>
              <c:numCache>
                <c:ptCount val="1"/>
                <c:pt idx="0">
                  <c:v>1</c:v>
                </c:pt>
              </c:numCache>
            </c:numRef>
          </c:val>
        </c:ser>
        <c:axId val="50627160"/>
        <c:axId val="52991257"/>
      </c:barChart>
      <c:catAx>
        <c:axId val="5062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1257"/>
        <c:crosses val="autoZero"/>
        <c:auto val="1"/>
        <c:lblOffset val="100"/>
        <c:tickLblSkip val="1"/>
        <c:noMultiLvlLbl val="0"/>
      </c:catAx>
      <c:valAx>
        <c:axId val="52991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7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Relationship Id="rId2" Type="http://schemas.openxmlformats.org/officeDocument/2006/relationships/hyperlink" Target="#'F&#246;rklaring till f&#228;rgmarkeringar'!A1" /><Relationship Id="rId3" Type="http://schemas.openxmlformats.org/officeDocument/2006/relationships/hyperlink" Target="#Kommentarer!A1" /><Relationship Id="rId4" Type="http://schemas.openxmlformats.org/officeDocument/2006/relationships/hyperlink" Target="#Kommentarer!A1" /><Relationship Id="rId5" Type="http://schemas.openxmlformats.org/officeDocument/2006/relationships/hyperlink" Target="#Kommentarer!A1" /><Relationship Id="rId6" Type="http://schemas.openxmlformats.org/officeDocument/2006/relationships/hyperlink" Target="#Kommentarer!A1" /><Relationship Id="rId7" Type="http://schemas.openxmlformats.org/officeDocument/2006/relationships/hyperlink" Target="#Kommentarer!A1" /><Relationship Id="rId8" Type="http://schemas.openxmlformats.org/officeDocument/2006/relationships/hyperlink" Target="#Kommentarer!A1" /><Relationship Id="rId9" Type="http://schemas.openxmlformats.org/officeDocument/2006/relationships/hyperlink" Target="#Kommentarer!A1" /><Relationship Id="rId10" Type="http://schemas.openxmlformats.org/officeDocument/2006/relationships/hyperlink" Target="#Kommentarer!A1" /><Relationship Id="rId11" Type="http://schemas.openxmlformats.org/officeDocument/2006/relationships/hyperlink" Target="#Kommentarer!A1" /><Relationship Id="rId12" Type="http://schemas.openxmlformats.org/officeDocument/2006/relationships/hyperlink" Target="#Kommentarer!A1" /><Relationship Id="rId13" Type="http://schemas.openxmlformats.org/officeDocument/2006/relationships/hyperlink" Target="#Kommentarer!A1" /><Relationship Id="rId14" Type="http://schemas.openxmlformats.org/officeDocument/2006/relationships/hyperlink" Target="#Kommentarer!A1" /><Relationship Id="rId15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wmf" /><Relationship Id="rId3" Type="http://schemas.openxmlformats.org/officeDocument/2006/relationships/hyperlink" Target="#Kommentarer!A11" /><Relationship Id="rId4" Type="http://schemas.openxmlformats.org/officeDocument/2006/relationships/hyperlink" Target="#Kommentarer!A28" /><Relationship Id="rId5" Type="http://schemas.openxmlformats.org/officeDocument/2006/relationships/hyperlink" Target="#Kommentarer!A38" /><Relationship Id="rId6" Type="http://schemas.openxmlformats.org/officeDocument/2006/relationships/hyperlink" Target="#Kommentarer!A48" /><Relationship Id="rId7" Type="http://schemas.openxmlformats.org/officeDocument/2006/relationships/hyperlink" Target="#Kommentarer!A58" /><Relationship Id="rId8" Type="http://schemas.openxmlformats.org/officeDocument/2006/relationships/hyperlink" Target="#Kommentarer!A68" /><Relationship Id="rId9" Type="http://schemas.openxmlformats.org/officeDocument/2006/relationships/hyperlink" Target="#Kommentarer!A78" /><Relationship Id="rId10" Type="http://schemas.openxmlformats.org/officeDocument/2006/relationships/hyperlink" Target="#Kommentarer!A88" /><Relationship Id="rId11" Type="http://schemas.openxmlformats.org/officeDocument/2006/relationships/hyperlink" Target="#Kommentarer!A98" /><Relationship Id="rId12" Type="http://schemas.openxmlformats.org/officeDocument/2006/relationships/hyperlink" Target="#Kommentarer!A108" /><Relationship Id="rId13" Type="http://schemas.openxmlformats.org/officeDocument/2006/relationships/hyperlink" Target="#Kommentarer!A118" /><Relationship Id="rId14" Type="http://schemas.openxmlformats.org/officeDocument/2006/relationships/hyperlink" Target="#Kommentarer!A128" /><Relationship Id="rId15" Type="http://schemas.openxmlformats.org/officeDocument/2006/relationships/hyperlink" Target="#Resulta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Resultat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9</xdr:col>
      <xdr:colOff>19050</xdr:colOff>
      <xdr:row>13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009650" y="409575"/>
          <a:ext cx="5819775" cy="5429250"/>
        </a:xfrm>
        <a:prstGeom prst="rect">
          <a:avLst/>
        </a:prstGeom>
        <a:noFill/>
        <a:ln w="57150" cmpd="thinThick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4</xdr:row>
      <xdr:rowOff>47625</xdr:rowOff>
    </xdr:from>
    <xdr:to>
      <xdr:col>9</xdr:col>
      <xdr:colOff>0</xdr:colOff>
      <xdr:row>5</xdr:row>
      <xdr:rowOff>95250</xdr:rowOff>
    </xdr:to>
    <xdr:pic>
      <xdr:nvPicPr>
        <xdr:cNvPr id="2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809750"/>
          <a:ext cx="57721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28575</xdr:colOff>
      <xdr:row>0</xdr:row>
      <xdr:rowOff>76200</xdr:rowOff>
    </xdr:from>
    <xdr:ext cx="2771775" cy="1533525"/>
    <xdr:sp>
      <xdr:nvSpPr>
        <xdr:cNvPr id="1" name="Text Box 13"/>
        <xdr:cNvSpPr txBox="1">
          <a:spLocks noChangeArrowheads="1"/>
        </xdr:cNvSpPr>
      </xdr:nvSpPr>
      <xdr:spPr>
        <a:xfrm>
          <a:off x="8391525" y="76200"/>
          <a:ext cx="2771775" cy="1533525"/>
        </a:xfrm>
        <a:prstGeom prst="rect">
          <a:avLst/>
        </a:prstGeom>
        <a:solidFill>
          <a:srgbClr val="CCFFFF">
            <a:alpha val="50000"/>
          </a:srgbClr>
        </a:solidFill>
        <a:ln w="47625" cmpd="thinThick">
          <a:solidFill>
            <a:srgbClr val="666699"/>
          </a:solidFill>
          <a:headEnd type="none"/>
          <a:tailEnd type="none"/>
        </a:ln>
      </xdr:spPr>
      <xdr:txBody>
        <a:bodyPr vertOverflow="clip" wrap="square" lIns="72000" tIns="100800" rIns="90000" bIns="4680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Parametrar som färgklassas är: 
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Syrehalt                    
</a:t>
          </a:r>
          <a:r>
            <a: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pH                                         
</a:t>
          </a:r>
          <a:r>
            <a: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Grumlighet                                  
</a:t>
          </a:r>
          <a:r>
            <a: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Totalfosfor (Tot-P)
</a:t>
          </a:r>
          <a:r>
            <a: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Totalkväve (Tot-N)   </a:t>
          </a:r>
        </a:p>
      </xdr:txBody>
    </xdr:sp>
    <xdr:clientData/>
  </xdr:oneCellAnchor>
  <xdr:twoCellAnchor>
    <xdr:from>
      <xdr:col>2</xdr:col>
      <xdr:colOff>561975</xdr:colOff>
      <xdr:row>0</xdr:row>
      <xdr:rowOff>95250</xdr:rowOff>
    </xdr:from>
    <xdr:to>
      <xdr:col>14</xdr:col>
      <xdr:colOff>381000</xdr:colOff>
      <xdr:row>0</xdr:row>
      <xdr:rowOff>1609725</xdr:rowOff>
    </xdr:to>
    <xdr:grpSp>
      <xdr:nvGrpSpPr>
        <xdr:cNvPr id="2" name="Group 102"/>
        <xdr:cNvGrpSpPr>
          <a:grpSpLocks/>
        </xdr:cNvGrpSpPr>
      </xdr:nvGrpSpPr>
      <xdr:grpSpPr>
        <a:xfrm>
          <a:off x="2990850" y="95250"/>
          <a:ext cx="4743450" cy="1514475"/>
          <a:chOff x="304" y="9"/>
          <a:chExt cx="434" cy="162"/>
        </a:xfrm>
        <a:solidFill>
          <a:srgbClr val="FFFFFF"/>
        </a:solidFill>
      </xdr:grpSpPr>
      <xdr:sp>
        <xdr:nvSpPr>
          <xdr:cNvPr id="3" name="Text Box 53"/>
          <xdr:cNvSpPr txBox="1">
            <a:spLocks noChangeArrowheads="1"/>
          </xdr:cNvSpPr>
        </xdr:nvSpPr>
        <xdr:spPr>
          <a:xfrm>
            <a:off x="304" y="9"/>
            <a:ext cx="434" cy="162"/>
          </a:xfrm>
          <a:prstGeom prst="rect">
            <a:avLst/>
          </a:prstGeom>
          <a:solidFill>
            <a:srgbClr val="CCFFFF">
              <a:alpha val="50000"/>
            </a:srgbClr>
          </a:solidFill>
          <a:ln w="57150" cmpd="thinThick">
            <a:solidFill>
              <a:srgbClr val="666699"/>
            </a:solidFill>
            <a:headEnd type="none"/>
            <a:tailEnd type="none"/>
          </a:ln>
        </xdr:spPr>
        <xdr:txBody>
          <a:bodyPr vertOverflow="clip" wrap="square" lIns="144000" tIns="108000" rIns="144000" bIns="36000"/>
          <a:p>
            <a:pPr algn="ctr">
              <a:defRPr/>
            </a:pPr>
            <a:r>
              <a:rPr lang="en-US" cap="none" sz="1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Här kan du få automatisk klassning av halter och värden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Bra eller önskat tillstånd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</a:t>
            </a:r>
            <a:r>
              <a:rPr lang="en-US" cap="none" sz="8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Dåligt eller oönskat tillstånd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" name="AutoShape 55"/>
          <xdr:cNvSpPr>
            <a:spLocks/>
          </xdr:cNvSpPr>
        </xdr:nvSpPr>
        <xdr:spPr>
          <a:xfrm>
            <a:off x="335" y="134"/>
            <a:ext cx="34" cy="26"/>
          </a:xfrm>
          <a:prstGeom prst="oct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6"/>
          <xdr:cNvSpPr>
            <a:spLocks/>
          </xdr:cNvSpPr>
        </xdr:nvSpPr>
        <xdr:spPr>
          <a:xfrm>
            <a:off x="414" y="134"/>
            <a:ext cx="34" cy="26"/>
          </a:xfrm>
          <a:prstGeom prst="octag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57"/>
          <xdr:cNvSpPr>
            <a:spLocks/>
          </xdr:cNvSpPr>
        </xdr:nvSpPr>
        <xdr:spPr>
          <a:xfrm>
            <a:off x="499" y="134"/>
            <a:ext cx="35" cy="26"/>
          </a:xfrm>
          <a:prstGeom prst="octagon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58"/>
          <xdr:cNvSpPr>
            <a:spLocks/>
          </xdr:cNvSpPr>
        </xdr:nvSpPr>
        <xdr:spPr>
          <a:xfrm>
            <a:off x="588" y="134"/>
            <a:ext cx="34" cy="26"/>
          </a:xfrm>
          <a:prstGeom prst="octagon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59"/>
          <xdr:cNvSpPr>
            <a:spLocks/>
          </xdr:cNvSpPr>
        </xdr:nvSpPr>
        <xdr:spPr>
          <a:xfrm>
            <a:off x="678" y="133"/>
            <a:ext cx="34" cy="26"/>
          </a:xfrm>
          <a:prstGeom prst="octagon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0"/>
          <xdr:cNvSpPr>
            <a:spLocks/>
          </xdr:cNvSpPr>
        </xdr:nvSpPr>
        <xdr:spPr>
          <a:xfrm>
            <a:off x="529" y="125"/>
            <a:ext cx="1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1"/>
          <xdr:cNvSpPr>
            <a:spLocks/>
          </xdr:cNvSpPr>
        </xdr:nvSpPr>
        <xdr:spPr>
          <a:xfrm flipH="1">
            <a:off x="347" y="126"/>
            <a:ext cx="1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171450</xdr:colOff>
      <xdr:row>0</xdr:row>
      <xdr:rowOff>514350</xdr:rowOff>
    </xdr:from>
    <xdr:ext cx="638175" cy="295275"/>
    <xdr:sp>
      <xdr:nvSpPr>
        <xdr:cNvPr id="11" name="Rectangle 67">
          <a:hlinkClick r:id="rId1"/>
        </xdr:cNvPr>
        <xdr:cNvSpPr>
          <a:spLocks/>
        </xdr:cNvSpPr>
      </xdr:nvSpPr>
      <xdr:spPr>
        <a:xfrm>
          <a:off x="638175" y="514350"/>
          <a:ext cx="638175" cy="295275"/>
        </a:xfrm>
        <a:prstGeom prst="rect">
          <a:avLst/>
        </a:prstGeom>
        <a:solidFill>
          <a:srgbClr val="E9E9E9"/>
        </a:solidFill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Startsida</a:t>
          </a:r>
        </a:p>
      </xdr:txBody>
    </xdr:sp>
    <xdr:clientData fPrintsWithSheet="0"/>
  </xdr:oneCellAnchor>
  <xdr:oneCellAnchor>
    <xdr:from>
      <xdr:col>10</xdr:col>
      <xdr:colOff>361950</xdr:colOff>
      <xdr:row>0</xdr:row>
      <xdr:rowOff>476250</xdr:rowOff>
    </xdr:from>
    <xdr:ext cx="1514475" cy="381000"/>
    <xdr:sp>
      <xdr:nvSpPr>
        <xdr:cNvPr id="12" name="Rectangle 101">
          <a:hlinkClick r:id="rId2"/>
        </xdr:cNvPr>
        <xdr:cNvSpPr>
          <a:spLocks/>
        </xdr:cNvSpPr>
      </xdr:nvSpPr>
      <xdr:spPr>
        <a:xfrm>
          <a:off x="6143625" y="476250"/>
          <a:ext cx="1514475" cy="381000"/>
        </a:xfrm>
        <a:prstGeom prst="rect">
          <a:avLst/>
        </a:prstGeom>
        <a:solidFill>
          <a:srgbClr val="E9E9E9"/>
        </a:solidFill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Förklaringar av färger och klassindelningar</a:t>
          </a:r>
        </a:p>
      </xdr:txBody>
    </xdr:sp>
    <xdr:clientData fPrintsWithSheet="0"/>
  </xdr:oneCellAnchor>
  <xdr:twoCellAnchor editAs="absolute">
    <xdr:from>
      <xdr:col>1</xdr:col>
      <xdr:colOff>1076325</xdr:colOff>
      <xdr:row>8</xdr:row>
      <xdr:rowOff>28575</xdr:rowOff>
    </xdr:from>
    <xdr:to>
      <xdr:col>1</xdr:col>
      <xdr:colOff>1819275</xdr:colOff>
      <xdr:row>9</xdr:row>
      <xdr:rowOff>0</xdr:rowOff>
    </xdr:to>
    <xdr:sp>
      <xdr:nvSpPr>
        <xdr:cNvPr id="13" name="Rectangle 166">
          <a:hlinkClick r:id="rId3"/>
        </xdr:cNvPr>
        <xdr:cNvSpPr>
          <a:spLocks/>
        </xdr:cNvSpPr>
      </xdr:nvSpPr>
      <xdr:spPr>
        <a:xfrm>
          <a:off x="1543050" y="3486150"/>
          <a:ext cx="742950" cy="19050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1076325</xdr:colOff>
      <xdr:row>18</xdr:row>
      <xdr:rowOff>28575</xdr:rowOff>
    </xdr:from>
    <xdr:to>
      <xdr:col>1</xdr:col>
      <xdr:colOff>1828800</xdr:colOff>
      <xdr:row>19</xdr:row>
      <xdr:rowOff>9525</xdr:rowOff>
    </xdr:to>
    <xdr:sp>
      <xdr:nvSpPr>
        <xdr:cNvPr id="14" name="Rectangle 167">
          <a:hlinkClick r:id="rId4"/>
        </xdr:cNvPr>
        <xdr:cNvSpPr>
          <a:spLocks/>
        </xdr:cNvSpPr>
      </xdr:nvSpPr>
      <xdr:spPr>
        <a:xfrm>
          <a:off x="1543050" y="5076825"/>
          <a:ext cx="752475" cy="200025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1066800</xdr:colOff>
      <xdr:row>30</xdr:row>
      <xdr:rowOff>47625</xdr:rowOff>
    </xdr:from>
    <xdr:to>
      <xdr:col>1</xdr:col>
      <xdr:colOff>1809750</xdr:colOff>
      <xdr:row>31</xdr:row>
      <xdr:rowOff>9525</xdr:rowOff>
    </xdr:to>
    <xdr:sp>
      <xdr:nvSpPr>
        <xdr:cNvPr id="15" name="Rectangle 168">
          <a:hlinkClick r:id="rId5"/>
        </xdr:cNvPr>
        <xdr:cNvSpPr>
          <a:spLocks/>
        </xdr:cNvSpPr>
      </xdr:nvSpPr>
      <xdr:spPr>
        <a:xfrm>
          <a:off x="1533525" y="6991350"/>
          <a:ext cx="742950" cy="180975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1076325</xdr:colOff>
      <xdr:row>42</xdr:row>
      <xdr:rowOff>47625</xdr:rowOff>
    </xdr:from>
    <xdr:to>
      <xdr:col>1</xdr:col>
      <xdr:colOff>1819275</xdr:colOff>
      <xdr:row>43</xdr:row>
      <xdr:rowOff>19050</xdr:rowOff>
    </xdr:to>
    <xdr:sp>
      <xdr:nvSpPr>
        <xdr:cNvPr id="16" name="Rectangle 172">
          <a:hlinkClick r:id="rId6"/>
        </xdr:cNvPr>
        <xdr:cNvSpPr>
          <a:spLocks/>
        </xdr:cNvSpPr>
      </xdr:nvSpPr>
      <xdr:spPr>
        <a:xfrm>
          <a:off x="1543050" y="8886825"/>
          <a:ext cx="742950" cy="19050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1076325</xdr:colOff>
      <xdr:row>52</xdr:row>
      <xdr:rowOff>57150</xdr:rowOff>
    </xdr:from>
    <xdr:to>
      <xdr:col>1</xdr:col>
      <xdr:colOff>1819275</xdr:colOff>
      <xdr:row>53</xdr:row>
      <xdr:rowOff>28575</xdr:rowOff>
    </xdr:to>
    <xdr:sp>
      <xdr:nvSpPr>
        <xdr:cNvPr id="17" name="Rectangle 174">
          <a:hlinkClick r:id="rId7"/>
        </xdr:cNvPr>
        <xdr:cNvSpPr>
          <a:spLocks/>
        </xdr:cNvSpPr>
      </xdr:nvSpPr>
      <xdr:spPr>
        <a:xfrm>
          <a:off x="1543050" y="10487025"/>
          <a:ext cx="742950" cy="19050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1057275</xdr:colOff>
      <xdr:row>64</xdr:row>
      <xdr:rowOff>76200</xdr:rowOff>
    </xdr:from>
    <xdr:to>
      <xdr:col>1</xdr:col>
      <xdr:colOff>1809750</xdr:colOff>
      <xdr:row>65</xdr:row>
      <xdr:rowOff>28575</xdr:rowOff>
    </xdr:to>
    <xdr:sp>
      <xdr:nvSpPr>
        <xdr:cNvPr id="18" name="Rectangle 176">
          <a:hlinkClick r:id="rId8"/>
        </xdr:cNvPr>
        <xdr:cNvSpPr>
          <a:spLocks/>
        </xdr:cNvSpPr>
      </xdr:nvSpPr>
      <xdr:spPr>
        <a:xfrm>
          <a:off x="1524000" y="12401550"/>
          <a:ext cx="752475" cy="17145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1076325</xdr:colOff>
      <xdr:row>74</xdr:row>
      <xdr:rowOff>66675</xdr:rowOff>
    </xdr:from>
    <xdr:to>
      <xdr:col>1</xdr:col>
      <xdr:colOff>1819275</xdr:colOff>
      <xdr:row>75</xdr:row>
      <xdr:rowOff>28575</xdr:rowOff>
    </xdr:to>
    <xdr:sp>
      <xdr:nvSpPr>
        <xdr:cNvPr id="19" name="Rectangle 178">
          <a:hlinkClick r:id="rId9"/>
        </xdr:cNvPr>
        <xdr:cNvSpPr>
          <a:spLocks/>
        </xdr:cNvSpPr>
      </xdr:nvSpPr>
      <xdr:spPr>
        <a:xfrm>
          <a:off x="1543050" y="13992225"/>
          <a:ext cx="742950" cy="180975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1047750</xdr:colOff>
      <xdr:row>84</xdr:row>
      <xdr:rowOff>47625</xdr:rowOff>
    </xdr:from>
    <xdr:to>
      <xdr:col>1</xdr:col>
      <xdr:colOff>1771650</xdr:colOff>
      <xdr:row>85</xdr:row>
      <xdr:rowOff>19050</xdr:rowOff>
    </xdr:to>
    <xdr:sp>
      <xdr:nvSpPr>
        <xdr:cNvPr id="20" name="Rectangle 180">
          <a:hlinkClick r:id="rId10"/>
        </xdr:cNvPr>
        <xdr:cNvSpPr>
          <a:spLocks/>
        </xdr:cNvSpPr>
      </xdr:nvSpPr>
      <xdr:spPr>
        <a:xfrm>
          <a:off x="1514475" y="15563850"/>
          <a:ext cx="723900" cy="19050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1152525</xdr:colOff>
      <xdr:row>96</xdr:row>
      <xdr:rowOff>95250</xdr:rowOff>
    </xdr:from>
    <xdr:to>
      <xdr:col>1</xdr:col>
      <xdr:colOff>1847850</xdr:colOff>
      <xdr:row>97</xdr:row>
      <xdr:rowOff>38100</xdr:rowOff>
    </xdr:to>
    <xdr:sp>
      <xdr:nvSpPr>
        <xdr:cNvPr id="21" name="Rectangle 182">
          <a:hlinkClick r:id="rId11"/>
        </xdr:cNvPr>
        <xdr:cNvSpPr>
          <a:spLocks/>
        </xdr:cNvSpPr>
      </xdr:nvSpPr>
      <xdr:spPr>
        <a:xfrm>
          <a:off x="1619250" y="17506950"/>
          <a:ext cx="695325" cy="161925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1095375</xdr:colOff>
      <xdr:row>106</xdr:row>
      <xdr:rowOff>19050</xdr:rowOff>
    </xdr:from>
    <xdr:to>
      <xdr:col>1</xdr:col>
      <xdr:colOff>1819275</xdr:colOff>
      <xdr:row>106</xdr:row>
      <xdr:rowOff>190500</xdr:rowOff>
    </xdr:to>
    <xdr:sp>
      <xdr:nvSpPr>
        <xdr:cNvPr id="22" name="Rectangle 184">
          <a:hlinkClick r:id="rId12"/>
        </xdr:cNvPr>
        <xdr:cNvSpPr>
          <a:spLocks/>
        </xdr:cNvSpPr>
      </xdr:nvSpPr>
      <xdr:spPr>
        <a:xfrm>
          <a:off x="1562100" y="19030950"/>
          <a:ext cx="723900" cy="17145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1219200</xdr:colOff>
      <xdr:row>118</xdr:row>
      <xdr:rowOff>47625</xdr:rowOff>
    </xdr:from>
    <xdr:to>
      <xdr:col>2</xdr:col>
      <xdr:colOff>47625</xdr:colOff>
      <xdr:row>119</xdr:row>
      <xdr:rowOff>19050</xdr:rowOff>
    </xdr:to>
    <xdr:sp>
      <xdr:nvSpPr>
        <xdr:cNvPr id="23" name="Rectangle 186">
          <a:hlinkClick r:id="rId13"/>
        </xdr:cNvPr>
        <xdr:cNvSpPr>
          <a:spLocks/>
        </xdr:cNvSpPr>
      </xdr:nvSpPr>
      <xdr:spPr>
        <a:xfrm>
          <a:off x="1685925" y="20955000"/>
          <a:ext cx="790575" cy="190500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absolute">
    <xdr:from>
      <xdr:col>1</xdr:col>
      <xdr:colOff>1171575</xdr:colOff>
      <xdr:row>128</xdr:row>
      <xdr:rowOff>19050</xdr:rowOff>
    </xdr:from>
    <xdr:to>
      <xdr:col>1</xdr:col>
      <xdr:colOff>1885950</xdr:colOff>
      <xdr:row>129</xdr:row>
      <xdr:rowOff>0</xdr:rowOff>
    </xdr:to>
    <xdr:sp>
      <xdr:nvSpPr>
        <xdr:cNvPr id="24" name="Rectangle 188">
          <a:hlinkClick r:id="rId14"/>
        </xdr:cNvPr>
        <xdr:cNvSpPr>
          <a:spLocks/>
        </xdr:cNvSpPr>
      </xdr:nvSpPr>
      <xdr:spPr>
        <a:xfrm>
          <a:off x="1638300" y="22526625"/>
          <a:ext cx="714375" cy="200025"/>
        </a:xfrm>
        <a:prstGeom prst="rect">
          <a:avLst/>
        </a:prstGeom>
        <a:solidFill>
          <a:srgbClr val="E9E9E9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kommentar</a:t>
          </a:r>
        </a:p>
      </xdr:txBody>
    </xdr:sp>
    <xdr:clientData fPrintsWithSheet="0"/>
  </xdr:twoCellAnchor>
  <xdr:twoCellAnchor editAs="oneCell">
    <xdr:from>
      <xdr:col>5</xdr:col>
      <xdr:colOff>0</xdr:colOff>
      <xdr:row>2</xdr:row>
      <xdr:rowOff>76200</xdr:rowOff>
    </xdr:from>
    <xdr:to>
      <xdr:col>12</xdr:col>
      <xdr:colOff>314325</xdr:colOff>
      <xdr:row>5</xdr:row>
      <xdr:rowOff>247650</xdr:rowOff>
    </xdr:to>
    <xdr:pic>
      <xdr:nvPicPr>
        <xdr:cNvPr id="25" name="Bildobjekt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33825" y="2085975"/>
          <a:ext cx="2981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66675</xdr:colOff>
      <xdr:row>0</xdr:row>
      <xdr:rowOff>409575</xdr:rowOff>
    </xdr:from>
    <xdr:ext cx="638175" cy="29527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4819650" y="409575"/>
          <a:ext cx="638175" cy="295275"/>
        </a:xfrm>
        <a:prstGeom prst="rect">
          <a:avLst/>
        </a:prstGeom>
        <a:solidFill>
          <a:srgbClr val="E9E9E9"/>
        </a:solidFill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Startsida</a:t>
          </a:r>
        </a:p>
      </xdr:txBody>
    </xdr:sp>
    <xdr:clientData fPrintsWithSheet="0"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0.1945</cdr:x>
      <cdr:y>0.07275</cdr:y>
    </cdr:from>
    <cdr:to>
      <cdr:x>0.7545</cdr:x>
      <cdr:y>0.1625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09650" y="0"/>
          <a:ext cx="2905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Fosforhalter i Ringsjöns utlopp</a:t>
          </a:r>
        </a:p>
      </cdr:txBody>
    </cdr:sp>
  </cdr:relSizeAnchor>
  <cdr:relSizeAnchor xmlns:cdr="http://schemas.openxmlformats.org/drawingml/2006/chartDrawing">
    <cdr:from>
      <cdr:x>-0.0005</cdr:x>
      <cdr:y>0.02425</cdr:y>
    </cdr:from>
    <cdr:to>
      <cdr:x>0.057</cdr:x>
      <cdr:y>0.11375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95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µg/l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" name="Diagram 15"/>
        <xdr:cNvGraphicFramePr/>
      </xdr:nvGraphicFramePr>
      <xdr:xfrm>
        <a:off x="5505450" y="10220325"/>
        <a:ext cx="519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8</xdr:row>
      <xdr:rowOff>66675</xdr:rowOff>
    </xdr:from>
    <xdr:to>
      <xdr:col>2</xdr:col>
      <xdr:colOff>666750</xdr:colOff>
      <xdr:row>8</xdr:row>
      <xdr:rowOff>904875</xdr:rowOff>
    </xdr:to>
    <xdr:pic>
      <xdr:nvPicPr>
        <xdr:cNvPr id="2" name="Picture 65" descr="logo-brevhuv m ute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181225"/>
          <a:ext cx="6162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4943475</xdr:colOff>
      <xdr:row>7</xdr:row>
      <xdr:rowOff>0</xdr:rowOff>
    </xdr:to>
    <xdr:grpSp>
      <xdr:nvGrpSpPr>
        <xdr:cNvPr id="3" name="Group 108"/>
        <xdr:cNvGrpSpPr>
          <a:grpSpLocks/>
        </xdr:cNvGrpSpPr>
      </xdr:nvGrpSpPr>
      <xdr:grpSpPr>
        <a:xfrm>
          <a:off x="476250" y="1428750"/>
          <a:ext cx="4933950" cy="523875"/>
          <a:chOff x="50" y="150"/>
          <a:chExt cx="518" cy="55"/>
        </a:xfrm>
        <a:solidFill>
          <a:srgbClr val="FFFFFF"/>
        </a:solidFill>
      </xdr:grpSpPr>
      <xdr:sp>
        <xdr:nvSpPr>
          <xdr:cNvPr id="4" name="Rectangle 78">
            <a:hlinkClick r:id="rId3"/>
          </xdr:cNvPr>
          <xdr:cNvSpPr>
            <a:spLocks/>
          </xdr:cNvSpPr>
        </xdr:nvSpPr>
        <xdr:spPr>
          <a:xfrm>
            <a:off x="50" y="150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Januari</a:t>
            </a:r>
          </a:p>
        </xdr:txBody>
      </xdr:sp>
      <xdr:sp>
        <xdr:nvSpPr>
          <xdr:cNvPr id="5" name="Rectangle 79">
            <a:hlinkClick r:id="rId4"/>
          </xdr:cNvPr>
          <xdr:cNvSpPr>
            <a:spLocks/>
          </xdr:cNvSpPr>
        </xdr:nvSpPr>
        <xdr:spPr>
          <a:xfrm>
            <a:off x="137" y="150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Februari</a:t>
            </a:r>
          </a:p>
        </xdr:txBody>
      </xdr:sp>
      <xdr:sp>
        <xdr:nvSpPr>
          <xdr:cNvPr id="6" name="Rectangle 80">
            <a:hlinkClick r:id="rId5"/>
          </xdr:cNvPr>
          <xdr:cNvSpPr>
            <a:spLocks/>
          </xdr:cNvSpPr>
        </xdr:nvSpPr>
        <xdr:spPr>
          <a:xfrm>
            <a:off x="224" y="150"/>
            <a:ext cx="82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Mars</a:t>
            </a:r>
          </a:p>
        </xdr:txBody>
      </xdr:sp>
      <xdr:sp>
        <xdr:nvSpPr>
          <xdr:cNvPr id="7" name="Rectangle 81">
            <a:hlinkClick r:id="rId6"/>
          </xdr:cNvPr>
          <xdr:cNvSpPr>
            <a:spLocks/>
          </xdr:cNvSpPr>
        </xdr:nvSpPr>
        <xdr:spPr>
          <a:xfrm>
            <a:off x="311" y="150"/>
            <a:ext cx="82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April</a:t>
            </a:r>
          </a:p>
        </xdr:txBody>
      </xdr:sp>
      <xdr:sp>
        <xdr:nvSpPr>
          <xdr:cNvPr id="8" name="Rectangle 82">
            <a:hlinkClick r:id="rId7"/>
          </xdr:cNvPr>
          <xdr:cNvSpPr>
            <a:spLocks/>
          </xdr:cNvSpPr>
        </xdr:nvSpPr>
        <xdr:spPr>
          <a:xfrm>
            <a:off x="398" y="150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Maj</a:t>
            </a:r>
          </a:p>
        </xdr:txBody>
      </xdr:sp>
      <xdr:sp>
        <xdr:nvSpPr>
          <xdr:cNvPr id="9" name="Rectangle 83">
            <a:hlinkClick r:id="rId8"/>
          </xdr:cNvPr>
          <xdr:cNvSpPr>
            <a:spLocks/>
          </xdr:cNvSpPr>
        </xdr:nvSpPr>
        <xdr:spPr>
          <a:xfrm>
            <a:off x="485" y="150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Juni</a:t>
            </a:r>
          </a:p>
        </xdr:txBody>
      </xdr:sp>
      <xdr:sp>
        <xdr:nvSpPr>
          <xdr:cNvPr id="10" name="Rectangle 84">
            <a:hlinkClick r:id="rId9"/>
          </xdr:cNvPr>
          <xdr:cNvSpPr>
            <a:spLocks/>
          </xdr:cNvSpPr>
        </xdr:nvSpPr>
        <xdr:spPr>
          <a:xfrm>
            <a:off x="50" y="182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Juli</a:t>
            </a:r>
          </a:p>
        </xdr:txBody>
      </xdr:sp>
      <xdr:sp>
        <xdr:nvSpPr>
          <xdr:cNvPr id="11" name="Rectangle 85">
            <a:hlinkClick r:id="rId10"/>
          </xdr:cNvPr>
          <xdr:cNvSpPr>
            <a:spLocks/>
          </xdr:cNvSpPr>
        </xdr:nvSpPr>
        <xdr:spPr>
          <a:xfrm>
            <a:off x="137" y="182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Augusti</a:t>
            </a:r>
          </a:p>
        </xdr:txBody>
      </xdr:sp>
      <xdr:sp>
        <xdr:nvSpPr>
          <xdr:cNvPr id="12" name="Rectangle 86">
            <a:hlinkClick r:id="rId11"/>
          </xdr:cNvPr>
          <xdr:cNvSpPr>
            <a:spLocks/>
          </xdr:cNvSpPr>
        </xdr:nvSpPr>
        <xdr:spPr>
          <a:xfrm>
            <a:off x="224" y="182"/>
            <a:ext cx="82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September</a:t>
            </a:r>
          </a:p>
        </xdr:txBody>
      </xdr:sp>
      <xdr:sp>
        <xdr:nvSpPr>
          <xdr:cNvPr id="13" name="Rectangle 87">
            <a:hlinkClick r:id="rId12"/>
          </xdr:cNvPr>
          <xdr:cNvSpPr>
            <a:spLocks/>
          </xdr:cNvSpPr>
        </xdr:nvSpPr>
        <xdr:spPr>
          <a:xfrm>
            <a:off x="311" y="182"/>
            <a:ext cx="82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Oktober</a:t>
            </a:r>
          </a:p>
        </xdr:txBody>
      </xdr:sp>
      <xdr:sp>
        <xdr:nvSpPr>
          <xdr:cNvPr id="14" name="Rectangle 88">
            <a:hlinkClick r:id="rId13"/>
          </xdr:cNvPr>
          <xdr:cNvSpPr>
            <a:spLocks/>
          </xdr:cNvSpPr>
        </xdr:nvSpPr>
        <xdr:spPr>
          <a:xfrm>
            <a:off x="398" y="182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November</a:t>
            </a:r>
          </a:p>
        </xdr:txBody>
      </xdr:sp>
      <xdr:sp>
        <xdr:nvSpPr>
          <xdr:cNvPr id="15" name="Rectangle 89">
            <a:hlinkClick r:id="rId14"/>
          </xdr:cNvPr>
          <xdr:cNvSpPr>
            <a:spLocks/>
          </xdr:cNvSpPr>
        </xdr:nvSpPr>
        <xdr:spPr>
          <a:xfrm>
            <a:off x="485" y="182"/>
            <a:ext cx="83" cy="23"/>
          </a:xfrm>
          <a:prstGeom prst="rect">
            <a:avLst/>
          </a:prstGeom>
          <a:solidFill>
            <a:srgbClr val="E9E9E9"/>
          </a:soli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December</a:t>
            </a:r>
          </a:p>
        </xdr:txBody>
      </xdr:sp>
    </xdr:grpSp>
    <xdr:clientData/>
  </xdr:twoCellAnchor>
  <xdr:oneCellAnchor>
    <xdr:from>
      <xdr:col>2</xdr:col>
      <xdr:colOff>342900</xdr:colOff>
      <xdr:row>1</xdr:row>
      <xdr:rowOff>123825</xdr:rowOff>
    </xdr:from>
    <xdr:ext cx="638175" cy="295275"/>
    <xdr:sp>
      <xdr:nvSpPr>
        <xdr:cNvPr id="16" name="Rectangle 105">
          <a:hlinkClick r:id="rId15"/>
        </xdr:cNvPr>
        <xdr:cNvSpPr>
          <a:spLocks/>
        </xdr:cNvSpPr>
      </xdr:nvSpPr>
      <xdr:spPr>
        <a:xfrm>
          <a:off x="5848350" y="285750"/>
          <a:ext cx="638175" cy="295275"/>
        </a:xfrm>
        <a:prstGeom prst="rect">
          <a:avLst/>
        </a:prstGeom>
        <a:solidFill>
          <a:srgbClr val="E9E9E9"/>
        </a:solidFill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Resultat</a:t>
          </a:r>
        </a:p>
      </xdr:txBody>
    </xdr:sp>
    <xdr:clientData fPrintsWithSheet="0"/>
  </xdr:oneCellAnchor>
  <xdr:twoCellAnchor editAs="absolute">
    <xdr:from>
      <xdr:col>0</xdr:col>
      <xdr:colOff>438150</xdr:colOff>
      <xdr:row>108</xdr:row>
      <xdr:rowOff>38100</xdr:rowOff>
    </xdr:from>
    <xdr:to>
      <xdr:col>1</xdr:col>
      <xdr:colOff>4981575</xdr:colOff>
      <xdr:row>108</xdr:row>
      <xdr:rowOff>5010150</xdr:rowOff>
    </xdr:to>
    <xdr:sp>
      <xdr:nvSpPr>
        <xdr:cNvPr id="17" name="Rectangle 109"/>
        <xdr:cNvSpPr>
          <a:spLocks/>
        </xdr:cNvSpPr>
      </xdr:nvSpPr>
      <xdr:spPr>
        <a:xfrm>
          <a:off x="438150" y="67103625"/>
          <a:ext cx="5010150" cy="49720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962025</xdr:colOff>
      <xdr:row>0</xdr:row>
      <xdr:rowOff>85725</xdr:rowOff>
    </xdr:from>
    <xdr:ext cx="647700" cy="29527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4829175" y="85725"/>
          <a:ext cx="647700" cy="295275"/>
        </a:xfrm>
        <a:prstGeom prst="rect">
          <a:avLst/>
        </a:prstGeom>
        <a:solidFill>
          <a:srgbClr val="E9E9E9"/>
        </a:solidFill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Resultat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0</xdr:row>
      <xdr:rowOff>123825</xdr:rowOff>
    </xdr:from>
    <xdr:ext cx="638175" cy="29527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4267200" y="123825"/>
          <a:ext cx="638175" cy="295275"/>
        </a:xfrm>
        <a:prstGeom prst="rect">
          <a:avLst/>
        </a:prstGeom>
        <a:solidFill>
          <a:srgbClr val="E9E9E9"/>
        </a:solidFill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Startsida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0</xdr:row>
      <xdr:rowOff>123825</xdr:rowOff>
    </xdr:from>
    <xdr:ext cx="638175" cy="29527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3876675" y="123825"/>
          <a:ext cx="638175" cy="295275"/>
        </a:xfrm>
        <a:prstGeom prst="rect">
          <a:avLst/>
        </a:prstGeom>
        <a:solidFill>
          <a:srgbClr val="E9E9E9"/>
        </a:solidFill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Startsida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\VOL1\DATA-NY\Vattenprogram\RINGSJON\Vattenkont\RING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ng04"/>
      <sheetName val="Jan"/>
      <sheetName val="Feb"/>
      <sheetName val="Mars"/>
      <sheetName val="April"/>
      <sheetName val="Maj"/>
      <sheetName val="Juni"/>
      <sheetName val="Juli"/>
      <sheetName val="Aug"/>
      <sheetName val="Sept"/>
      <sheetName val="Okt"/>
      <sheetName val="Nov"/>
      <sheetName val="Dec"/>
      <sheetName val="Kommentarer till Månadsrapport"/>
      <sheetName val="Förklaring till färgmarker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kologgruppen.com/vattenkontroll/vattenmetoder.xlsm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irgitta.bengtsson@ekologgruppen.com" TargetMode="External" /><Relationship Id="rId2" Type="http://schemas.openxmlformats.org/officeDocument/2006/relationships/hyperlink" Target="http://www.ekologgruppen.com/" TargetMode="External" /><Relationship Id="rId3" Type="http://schemas.openxmlformats.org/officeDocument/2006/relationships/hyperlink" Target="mailto:olle.nordell@mf.landskrona.se" TargetMode="External" /><Relationship Id="rId4" Type="http://schemas.openxmlformats.org/officeDocument/2006/relationships/hyperlink" Target="http://www2.landskrona.se/kommun/miljo/saxan02/default.htm" TargetMode="External" /><Relationship Id="rId5" Type="http://schemas.openxmlformats.org/officeDocument/2006/relationships/drawing" Target="../drawings/drawing7.x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info1.ma.slu.se/max/www_max.acgi$Project?ID=Intro&amp;pID=119" TargetMode="External" /><Relationship Id="rId2" Type="http://schemas.openxmlformats.org/officeDocument/2006/relationships/hyperlink" Target="http://www.lansstyrelsen.se/skane/Sv/Pages/default.aspx" TargetMode="External" /><Relationship Id="rId3" Type="http://schemas.openxmlformats.org/officeDocument/2006/relationships/hyperlink" Target="http://www.naturvardsverket.se/sv/" TargetMode="External" /><Relationship Id="rId4" Type="http://schemas.openxmlformats.org/officeDocument/2006/relationships/hyperlink" Target="http://www.gis.lst.se/vattenkartan/" TargetMode="External" /><Relationship Id="rId5" Type="http://schemas.openxmlformats.org/officeDocument/2006/relationships/hyperlink" Target="http://www.viss.lst.se/" TargetMode="External" /><Relationship Id="rId6" Type="http://schemas.openxmlformats.org/officeDocument/2006/relationships/hyperlink" Target="http://www.vattenmyndigheterna.se/Sv/Pages/default.aspx" TargetMode="External" /><Relationship Id="rId7" Type="http://schemas.openxmlformats.org/officeDocument/2006/relationships/hyperlink" Target="http://saxan-braan.se/" TargetMode="External" /><Relationship Id="rId8" Type="http://schemas.openxmlformats.org/officeDocument/2006/relationships/drawing" Target="../drawings/drawing8.xm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P14"/>
  <sheetViews>
    <sheetView tabSelected="1" zoomScalePageLayoutView="0" workbookViewId="0" topLeftCell="A1">
      <selection activeCell="A1" sqref="A1"/>
    </sheetView>
  </sheetViews>
  <sheetFormatPr defaultColWidth="0" defaultRowHeight="12.75"/>
  <cols>
    <col min="1" max="1" width="15.140625" style="508" customWidth="1"/>
    <col min="2" max="2" width="10.7109375" style="508" customWidth="1"/>
    <col min="3" max="3" width="20.7109375" style="508" customWidth="1"/>
    <col min="4" max="4" width="1.7109375" style="508" customWidth="1"/>
    <col min="5" max="5" width="20.7109375" style="508" customWidth="1"/>
    <col min="6" max="6" width="1.7109375" style="508" customWidth="1"/>
    <col min="7" max="7" width="20.7109375" style="508" hidden="1" customWidth="1"/>
    <col min="8" max="8" width="20.7109375" style="508" customWidth="1"/>
    <col min="9" max="9" width="10.7109375" style="508" customWidth="1"/>
    <col min="10" max="11" width="9.140625" style="508" customWidth="1"/>
    <col min="12" max="12" width="113.00390625" style="508" customWidth="1"/>
    <col min="13" max="16384" width="0" style="508" hidden="1" customWidth="1"/>
  </cols>
  <sheetData>
    <row r="1" ht="20.25" customHeight="1"/>
    <row r="2" spans="2:9" ht="58.5" customHeight="1">
      <c r="B2" s="509"/>
      <c r="C2" s="509"/>
      <c r="D2" s="510"/>
      <c r="E2" s="510" t="s">
        <v>0</v>
      </c>
      <c r="F2" s="510"/>
      <c r="G2" s="509"/>
      <c r="H2" s="509"/>
      <c r="I2" s="509"/>
    </row>
    <row r="3" spans="2:9" ht="30">
      <c r="B3" s="509"/>
      <c r="C3" s="509"/>
      <c r="D3" s="509"/>
      <c r="E3" s="511" t="s">
        <v>133</v>
      </c>
      <c r="F3" s="511"/>
      <c r="G3" s="509"/>
      <c r="H3" s="509"/>
      <c r="I3" s="509"/>
    </row>
    <row r="4" spans="2:9" ht="30">
      <c r="B4" s="509"/>
      <c r="C4" s="509"/>
      <c r="D4" s="509"/>
      <c r="E4" s="511">
        <v>2017</v>
      </c>
      <c r="F4" s="511"/>
      <c r="G4" s="509"/>
      <c r="H4" s="509"/>
      <c r="I4" s="509"/>
    </row>
    <row r="5" spans="2:9" ht="114" customHeight="1">
      <c r="B5" s="512"/>
      <c r="C5" s="513"/>
      <c r="D5" s="509"/>
      <c r="E5" s="514"/>
      <c r="F5" s="515"/>
      <c r="G5" s="509"/>
      <c r="H5" s="509"/>
      <c r="I5" s="509"/>
    </row>
    <row r="6" spans="2:10" ht="17.25" customHeight="1">
      <c r="B6" s="509"/>
      <c r="C6" s="516"/>
      <c r="D6" s="517"/>
      <c r="E6" s="518"/>
      <c r="F6" s="517"/>
      <c r="G6" s="517"/>
      <c r="H6" s="519"/>
      <c r="I6" s="509"/>
      <c r="J6" s="520"/>
    </row>
    <row r="7" spans="2:10" ht="57" customHeight="1">
      <c r="B7" s="509"/>
      <c r="C7" s="521" t="s">
        <v>1</v>
      </c>
      <c r="D7" s="522"/>
      <c r="E7" s="509"/>
      <c r="F7" s="517"/>
      <c r="G7" s="523"/>
      <c r="H7" s="524" t="s">
        <v>2</v>
      </c>
      <c r="I7" s="509"/>
      <c r="J7" s="520"/>
    </row>
    <row r="8" spans="2:10" ht="41.25" customHeight="1">
      <c r="B8" s="509"/>
      <c r="C8" s="509"/>
      <c r="D8" s="522"/>
      <c r="E8" s="517"/>
      <c r="F8" s="517"/>
      <c r="G8" s="517"/>
      <c r="H8" s="525" t="s">
        <v>134</v>
      </c>
      <c r="I8" s="509"/>
      <c r="J8" s="520"/>
    </row>
    <row r="9" spans="2:10" s="530" customFormat="1" ht="21.75" customHeight="1">
      <c r="B9" s="526"/>
      <c r="C9" s="525" t="s">
        <v>3</v>
      </c>
      <c r="D9" s="527"/>
      <c r="E9" s="526"/>
      <c r="F9" s="526"/>
      <c r="G9" s="526"/>
      <c r="H9" s="528" t="s">
        <v>150</v>
      </c>
      <c r="I9" s="526"/>
      <c r="J9" s="529"/>
    </row>
    <row r="10" spans="2:10" ht="22.5" customHeight="1">
      <c r="B10" s="509"/>
      <c r="C10" s="531" t="s">
        <v>4</v>
      </c>
      <c r="D10" s="509"/>
      <c r="E10" s="509"/>
      <c r="F10" s="509"/>
      <c r="G10" s="509"/>
      <c r="H10" s="509"/>
      <c r="I10" s="509"/>
      <c r="J10" s="520"/>
    </row>
    <row r="11" spans="2:10" ht="9.75" customHeight="1">
      <c r="B11" s="509"/>
      <c r="C11" s="516"/>
      <c r="D11" s="509"/>
      <c r="E11" s="509"/>
      <c r="F11" s="509"/>
      <c r="G11" s="509"/>
      <c r="H11" s="532"/>
      <c r="I11" s="509"/>
      <c r="J11" s="520"/>
    </row>
    <row r="12" spans="2:10" ht="21.75" customHeight="1">
      <c r="B12" s="509"/>
      <c r="C12" s="531" t="s">
        <v>5</v>
      </c>
      <c r="D12" s="509"/>
      <c r="E12" s="509"/>
      <c r="F12" s="509"/>
      <c r="G12" s="509"/>
      <c r="H12" s="509"/>
      <c r="I12" s="509"/>
      <c r="J12" s="520"/>
    </row>
    <row r="13" spans="2:16" ht="4.5" customHeight="1">
      <c r="B13" s="509"/>
      <c r="C13" s="509"/>
      <c r="D13" s="509"/>
      <c r="E13" s="533"/>
      <c r="F13" s="509"/>
      <c r="G13" s="509"/>
      <c r="H13" s="509"/>
      <c r="I13" s="509"/>
      <c r="P13" s="520"/>
    </row>
    <row r="14" spans="2:10" ht="21.75" customHeight="1">
      <c r="B14" s="509"/>
      <c r="C14" s="532"/>
      <c r="D14" s="509"/>
      <c r="E14" s="532"/>
      <c r="F14" s="509"/>
      <c r="G14" s="509"/>
      <c r="H14" s="532"/>
      <c r="I14" s="509"/>
      <c r="J14" s="520"/>
    </row>
    <row r="15" ht="30" customHeight="1"/>
    <row r="16" ht="18" customHeight="1"/>
    <row r="17" ht="18" customHeight="1"/>
  </sheetData>
  <sheetProtection formatCells="0" formatColumns="0" formatRows="0" insertColumns="0" insertRows="0" insertHyperlinks="0" deleteColumns="0" deleteRows="0" sort="0" autoFilter="0" pivotTables="0"/>
  <hyperlinks>
    <hyperlink ref="C12" location="Kontakt!A1" display="Kontaktinformation"/>
    <hyperlink ref="C10" location="Länkar!A1" display="Länkar"/>
    <hyperlink ref="C7" location="Resultat!A11" display="Resultat"/>
    <hyperlink ref="H7" location="Sorterat!A11" display="Resultat sorterat efter provpunkt"/>
  </hyperlinks>
  <printOptions/>
  <pageMargins left="0.75" right="0.75" top="1" bottom="0.49" header="0.5" footer="0.24"/>
  <pageSetup horizontalDpi="600" verticalDpi="600" orientation="landscape" paperSize="9" r:id="rId4"/>
  <drawing r:id="rId3"/>
  <legacyDrawing r:id="rId2"/>
  <oleObjects>
    <oleObject progId="CorelDraw.Graphic.9" shapeId="532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DU986"/>
  <sheetViews>
    <sheetView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20" sqref="C20"/>
    </sheetView>
  </sheetViews>
  <sheetFormatPr defaultColWidth="6.8515625" defaultRowHeight="12.75"/>
  <cols>
    <col min="1" max="1" width="7.00390625" style="12" customWidth="1"/>
    <col min="2" max="2" width="29.421875" style="17" customWidth="1"/>
    <col min="3" max="3" width="10.421875" style="48" customWidth="1"/>
    <col min="4" max="4" width="6.140625" style="179" customWidth="1"/>
    <col min="5" max="5" width="6.00390625" style="179" customWidth="1"/>
    <col min="6" max="6" width="5.7109375" style="179" customWidth="1"/>
    <col min="7" max="7" width="5.421875" style="27" customWidth="1"/>
    <col min="8" max="8" width="6.00390625" style="179" customWidth="1"/>
    <col min="9" max="9" width="5.140625" style="31" customWidth="1"/>
    <col min="10" max="10" width="5.421875" style="29" customWidth="1"/>
    <col min="11" max="11" width="6.57421875" style="30" customWidth="1"/>
    <col min="12" max="13" width="5.7109375" style="179" customWidth="1"/>
    <col min="14" max="14" width="5.57421875" style="418" customWidth="1"/>
    <col min="15" max="15" width="8.8515625" style="180" customWidth="1"/>
    <col min="16" max="16" width="6.28125" style="180" customWidth="1"/>
    <col min="17" max="17" width="6.57421875" style="418" customWidth="1"/>
    <col min="18" max="18" width="7.140625" style="180" customWidth="1"/>
    <col min="19" max="19" width="10.7109375" style="17" customWidth="1"/>
    <col min="20" max="20" width="2.7109375" style="30" customWidth="1"/>
    <col min="21" max="21" width="6.8515625" style="180" customWidth="1"/>
    <col min="22" max="22" width="9.28125" style="17" customWidth="1"/>
    <col min="23" max="23" width="11.00390625" style="265" customWidth="1"/>
    <col min="24" max="16384" width="6.8515625" style="17" customWidth="1"/>
  </cols>
  <sheetData>
    <row r="1" spans="1:23" s="11" customFormat="1" ht="132" customHeight="1" thickBot="1">
      <c r="A1" s="4"/>
      <c r="B1" s="448" t="s">
        <v>148</v>
      </c>
      <c r="C1" s="6"/>
      <c r="D1" s="181"/>
      <c r="E1" s="181"/>
      <c r="F1" s="181"/>
      <c r="G1" s="10"/>
      <c r="H1" s="181"/>
      <c r="I1" s="9"/>
      <c r="J1" s="8"/>
      <c r="K1" s="7"/>
      <c r="L1" s="181"/>
      <c r="M1" s="181"/>
      <c r="N1" s="400"/>
      <c r="O1" s="243"/>
      <c r="P1" s="243"/>
      <c r="Q1" s="400"/>
      <c r="R1" s="243"/>
      <c r="T1" s="7"/>
      <c r="U1" s="243"/>
      <c r="W1" s="2"/>
    </row>
    <row r="2" spans="1:23" s="11" customFormat="1" ht="26.25" customHeight="1" thickBot="1">
      <c r="A2" s="4"/>
      <c r="B2" s="536" t="s">
        <v>149</v>
      </c>
      <c r="C2" s="6"/>
      <c r="D2" s="181"/>
      <c r="E2" s="181"/>
      <c r="F2" s="181"/>
      <c r="G2" s="10"/>
      <c r="H2" s="181"/>
      <c r="I2" s="9"/>
      <c r="J2" s="8"/>
      <c r="K2" s="7"/>
      <c r="L2" s="181"/>
      <c r="M2" s="181"/>
      <c r="N2" s="400"/>
      <c r="O2" s="243"/>
      <c r="P2" s="243"/>
      <c r="Q2" s="421" t="s">
        <v>116</v>
      </c>
      <c r="R2" s="243"/>
      <c r="U2" s="243"/>
      <c r="W2" s="2"/>
    </row>
    <row r="3" spans="2:22" ht="31.5" customHeight="1">
      <c r="B3" s="13" t="s">
        <v>184</v>
      </c>
      <c r="C3" s="194"/>
      <c r="D3" s="535"/>
      <c r="E3" s="199"/>
      <c r="F3" s="199"/>
      <c r="G3" s="198"/>
      <c r="H3" s="199"/>
      <c r="I3" s="197"/>
      <c r="J3" s="196"/>
      <c r="K3" s="195"/>
      <c r="L3" s="199"/>
      <c r="M3" s="199"/>
      <c r="N3" s="401"/>
      <c r="O3" s="173"/>
      <c r="P3" s="173"/>
      <c r="Q3" s="401"/>
      <c r="R3" s="422"/>
      <c r="S3" s="14"/>
      <c r="T3" s="195"/>
      <c r="U3" s="173"/>
      <c r="V3" s="14"/>
    </row>
    <row r="4" spans="2:22" ht="20.25">
      <c r="B4" s="18" t="s">
        <v>109</v>
      </c>
      <c r="C4" s="194"/>
      <c r="D4" s="199"/>
      <c r="E4" s="199"/>
      <c r="F4" s="199"/>
      <c r="G4" s="198"/>
      <c r="H4" s="199"/>
      <c r="I4" s="197"/>
      <c r="J4" s="196"/>
      <c r="K4" s="195"/>
      <c r="L4" s="199"/>
      <c r="M4" s="199"/>
      <c r="N4" s="401"/>
      <c r="O4" s="173"/>
      <c r="P4" s="173"/>
      <c r="Q4" s="401"/>
      <c r="R4" s="422"/>
      <c r="S4" s="14"/>
      <c r="T4" s="195"/>
      <c r="U4" s="173"/>
      <c r="V4" s="14"/>
    </row>
    <row r="5" spans="2:22" ht="12.75">
      <c r="B5" s="144" t="s">
        <v>151</v>
      </c>
      <c r="C5" s="194"/>
      <c r="D5" s="199"/>
      <c r="E5" s="199"/>
      <c r="F5" s="199"/>
      <c r="G5" s="198"/>
      <c r="H5" s="199"/>
      <c r="I5" s="197"/>
      <c r="J5" s="196"/>
      <c r="K5" s="195"/>
      <c r="L5" s="199"/>
      <c r="M5" s="199"/>
      <c r="N5" s="401"/>
      <c r="O5" s="173"/>
      <c r="P5" s="173"/>
      <c r="Q5" s="401"/>
      <c r="R5" s="422"/>
      <c r="S5" s="488"/>
      <c r="T5" s="195"/>
      <c r="U5" s="173"/>
      <c r="V5" s="14"/>
    </row>
    <row r="6" spans="1:23" s="143" customFormat="1" ht="24" customHeight="1">
      <c r="A6" s="141"/>
      <c r="B6" s="142"/>
      <c r="C6" s="200"/>
      <c r="D6" s="199"/>
      <c r="E6" s="199"/>
      <c r="F6" s="199"/>
      <c r="G6" s="198"/>
      <c r="H6" s="241"/>
      <c r="I6" s="197"/>
      <c r="J6" s="196"/>
      <c r="K6" s="195"/>
      <c r="L6" s="199"/>
      <c r="M6" s="199"/>
      <c r="N6" s="401"/>
      <c r="O6" s="173"/>
      <c r="P6" s="173"/>
      <c r="Q6" s="401"/>
      <c r="R6" s="423"/>
      <c r="S6" s="26"/>
      <c r="T6" s="195"/>
      <c r="U6" s="173"/>
      <c r="V6" s="26"/>
      <c r="W6" s="265"/>
    </row>
    <row r="7" spans="1:23" s="399" customFormat="1" ht="13.5">
      <c r="A7" s="385" t="s">
        <v>6</v>
      </c>
      <c r="B7" s="386" t="s">
        <v>7</v>
      </c>
      <c r="C7" s="387" t="s">
        <v>8</v>
      </c>
      <c r="D7" s="388" t="s">
        <v>117</v>
      </c>
      <c r="E7" s="389" t="s">
        <v>9</v>
      </c>
      <c r="F7" s="389" t="s">
        <v>11</v>
      </c>
      <c r="G7" s="388" t="s">
        <v>12</v>
      </c>
      <c r="H7" s="389" t="s">
        <v>10</v>
      </c>
      <c r="I7" s="390" t="s">
        <v>14</v>
      </c>
      <c r="J7" s="391" t="s">
        <v>13</v>
      </c>
      <c r="K7" s="392" t="s">
        <v>129</v>
      </c>
      <c r="L7" s="419" t="s">
        <v>118</v>
      </c>
      <c r="M7" s="424" t="s">
        <v>15</v>
      </c>
      <c r="N7" s="393" t="s">
        <v>145</v>
      </c>
      <c r="O7" s="424" t="s">
        <v>130</v>
      </c>
      <c r="P7" s="394" t="s">
        <v>119</v>
      </c>
      <c r="Q7" s="424" t="s">
        <v>16</v>
      </c>
      <c r="R7" s="395" t="s">
        <v>146</v>
      </c>
      <c r="S7" s="388" t="s">
        <v>18</v>
      </c>
      <c r="T7" s="396" t="s">
        <v>17</v>
      </c>
      <c r="U7" s="397"/>
      <c r="V7" s="398"/>
      <c r="W7" s="398"/>
    </row>
    <row r="8" spans="1:21" s="23" customFormat="1" ht="12">
      <c r="A8" s="21" t="s">
        <v>19</v>
      </c>
      <c r="B8" s="296" t="s">
        <v>20</v>
      </c>
      <c r="C8" s="297" t="s">
        <v>21</v>
      </c>
      <c r="D8" s="299" t="s">
        <v>131</v>
      </c>
      <c r="E8" s="307" t="s">
        <v>22</v>
      </c>
      <c r="F8" s="307" t="s">
        <v>122</v>
      </c>
      <c r="G8" s="298" t="s">
        <v>132</v>
      </c>
      <c r="H8" s="453" t="s">
        <v>155</v>
      </c>
      <c r="I8" s="298" t="s">
        <v>120</v>
      </c>
      <c r="J8" s="275" t="s">
        <v>121</v>
      </c>
      <c r="K8" s="298" t="s">
        <v>122</v>
      </c>
      <c r="L8" s="420" t="s">
        <v>23</v>
      </c>
      <c r="M8" s="425" t="s">
        <v>23</v>
      </c>
      <c r="N8" s="341" t="s">
        <v>147</v>
      </c>
      <c r="O8" s="425" t="s">
        <v>24</v>
      </c>
      <c r="P8" s="305" t="s">
        <v>24</v>
      </c>
      <c r="Q8" s="305" t="s">
        <v>24</v>
      </c>
      <c r="R8" s="342" t="s">
        <v>122</v>
      </c>
      <c r="S8" s="266"/>
      <c r="T8" s="302"/>
      <c r="U8" s="22"/>
    </row>
    <row r="9" spans="1:21" s="11" customFormat="1" ht="17.25" customHeight="1">
      <c r="A9" s="24">
        <v>250</v>
      </c>
      <c r="B9" s="140" t="s">
        <v>108</v>
      </c>
      <c r="C9" s="202"/>
      <c r="D9" s="206"/>
      <c r="E9" s="206"/>
      <c r="F9" s="206"/>
      <c r="G9" s="205"/>
      <c r="H9" s="206"/>
      <c r="I9" s="204"/>
      <c r="J9" s="203"/>
      <c r="K9" s="206"/>
      <c r="L9" s="206"/>
      <c r="M9" s="402"/>
      <c r="N9" s="402"/>
      <c r="O9" s="426"/>
      <c r="P9" s="426"/>
      <c r="Q9" s="402"/>
      <c r="R9" s="427"/>
      <c r="S9" s="2"/>
      <c r="T9" s="25"/>
      <c r="U9" s="25"/>
    </row>
    <row r="10" spans="1:21" s="287" customFormat="1" ht="12" customHeight="1">
      <c r="A10" s="285">
        <v>1</v>
      </c>
      <c r="B10" s="312" t="s">
        <v>197</v>
      </c>
      <c r="C10" s="372">
        <v>42766</v>
      </c>
      <c r="D10" s="367">
        <v>0.065</v>
      </c>
      <c r="E10" s="308">
        <v>3</v>
      </c>
      <c r="F10" s="313">
        <v>13.2</v>
      </c>
      <c r="G10" s="379">
        <v>98.09382520566808</v>
      </c>
      <c r="H10" s="313">
        <v>7.83</v>
      </c>
      <c r="I10" s="363">
        <v>4.1</v>
      </c>
      <c r="J10" s="313">
        <v>49.6</v>
      </c>
      <c r="K10" s="308">
        <v>2.8</v>
      </c>
      <c r="L10" s="314">
        <v>12</v>
      </c>
      <c r="M10" s="314">
        <v>26</v>
      </c>
      <c r="N10" s="261" t="s">
        <v>208</v>
      </c>
      <c r="O10" s="314">
        <v>10000</v>
      </c>
      <c r="P10" s="314">
        <v>19</v>
      </c>
      <c r="Q10" s="314">
        <v>10000</v>
      </c>
      <c r="R10" s="432" t="s">
        <v>209</v>
      </c>
      <c r="S10" s="268"/>
      <c r="T10" s="261"/>
      <c r="U10" s="344"/>
    </row>
    <row r="11" spans="1:21" s="287" customFormat="1" ht="12" customHeight="1">
      <c r="A11" s="285">
        <v>2</v>
      </c>
      <c r="B11" s="312" t="s">
        <v>198</v>
      </c>
      <c r="C11" s="372">
        <v>42766</v>
      </c>
      <c r="D11" s="367">
        <v>0.2785714285714286</v>
      </c>
      <c r="E11" s="308">
        <v>3.2</v>
      </c>
      <c r="F11" s="313">
        <v>12.4</v>
      </c>
      <c r="G11" s="379">
        <v>92.6534257600773</v>
      </c>
      <c r="H11" s="313">
        <v>7.86</v>
      </c>
      <c r="I11" s="363">
        <v>3.1</v>
      </c>
      <c r="J11" s="313">
        <v>55.8</v>
      </c>
      <c r="K11" s="308">
        <v>3.8</v>
      </c>
      <c r="L11" s="314">
        <v>19</v>
      </c>
      <c r="M11" s="314">
        <v>40</v>
      </c>
      <c r="N11" s="261"/>
      <c r="O11" s="314">
        <v>9800</v>
      </c>
      <c r="P11" s="314">
        <v>480</v>
      </c>
      <c r="Q11" s="314">
        <v>10000</v>
      </c>
      <c r="R11" s="368" t="s">
        <v>209</v>
      </c>
      <c r="S11" s="373"/>
      <c r="T11" s="261"/>
      <c r="U11" s="344"/>
    </row>
    <row r="12" spans="1:21" s="287" customFormat="1" ht="12" customHeight="1">
      <c r="A12" s="285">
        <v>3</v>
      </c>
      <c r="B12" s="312" t="s">
        <v>199</v>
      </c>
      <c r="C12" s="372">
        <v>42766</v>
      </c>
      <c r="D12" s="367">
        <v>0.07735</v>
      </c>
      <c r="E12" s="308">
        <v>3.3</v>
      </c>
      <c r="F12" s="313">
        <v>12.6</v>
      </c>
      <c r="G12" s="379">
        <v>94.40459274065303</v>
      </c>
      <c r="H12" s="313">
        <v>7.99</v>
      </c>
      <c r="I12" s="363">
        <v>2.1</v>
      </c>
      <c r="J12" s="313">
        <v>72.4</v>
      </c>
      <c r="K12" s="308">
        <v>1.9</v>
      </c>
      <c r="L12" s="314">
        <v>71</v>
      </c>
      <c r="M12" s="314">
        <v>96</v>
      </c>
      <c r="N12" s="261">
        <v>8</v>
      </c>
      <c r="O12" s="314">
        <v>12000</v>
      </c>
      <c r="P12" s="314">
        <v>43</v>
      </c>
      <c r="Q12" s="314">
        <v>12000</v>
      </c>
      <c r="R12" s="343" t="s">
        <v>209</v>
      </c>
      <c r="S12" s="373"/>
      <c r="T12" s="346"/>
      <c r="U12" s="344"/>
    </row>
    <row r="13" spans="1:21" s="287" customFormat="1" ht="12" customHeight="1">
      <c r="A13" s="285">
        <v>4</v>
      </c>
      <c r="B13" s="312" t="s">
        <v>200</v>
      </c>
      <c r="C13" s="372">
        <v>42766</v>
      </c>
      <c r="D13" s="367">
        <v>0.557375</v>
      </c>
      <c r="E13" s="308">
        <v>3.1</v>
      </c>
      <c r="F13" s="313">
        <v>12.9</v>
      </c>
      <c r="G13" s="379">
        <v>96.12681650700198</v>
      </c>
      <c r="H13" s="313">
        <v>8.02</v>
      </c>
      <c r="I13" s="363">
        <v>3.3</v>
      </c>
      <c r="J13" s="313">
        <v>59.4</v>
      </c>
      <c r="K13" s="308">
        <v>2.4</v>
      </c>
      <c r="L13" s="314">
        <v>28</v>
      </c>
      <c r="M13" s="314">
        <v>46</v>
      </c>
      <c r="N13" s="261" t="s">
        <v>208</v>
      </c>
      <c r="O13" s="314">
        <v>9900</v>
      </c>
      <c r="P13" s="314">
        <v>37</v>
      </c>
      <c r="Q13" s="314">
        <v>9800</v>
      </c>
      <c r="R13" s="432" t="s">
        <v>209</v>
      </c>
      <c r="S13" s="268"/>
      <c r="T13" s="347"/>
      <c r="U13" s="348"/>
    </row>
    <row r="14" spans="1:21" s="287" customFormat="1" ht="12" customHeight="1">
      <c r="A14" s="285">
        <v>6</v>
      </c>
      <c r="B14" s="312" t="s">
        <v>201</v>
      </c>
      <c r="C14" s="372">
        <v>42766</v>
      </c>
      <c r="D14" s="367">
        <v>0.2507142857142857</v>
      </c>
      <c r="E14" s="308">
        <v>3.3</v>
      </c>
      <c r="F14" s="313">
        <v>12.7</v>
      </c>
      <c r="G14" s="379">
        <v>95.15383554018202</v>
      </c>
      <c r="H14" s="313">
        <v>7.85</v>
      </c>
      <c r="I14" s="363">
        <v>2</v>
      </c>
      <c r="J14" s="313">
        <v>59.7</v>
      </c>
      <c r="K14" s="308">
        <v>2.1</v>
      </c>
      <c r="L14" s="314">
        <v>20</v>
      </c>
      <c r="M14" s="314">
        <v>34</v>
      </c>
      <c r="N14" s="261">
        <v>5</v>
      </c>
      <c r="O14" s="314">
        <v>7700</v>
      </c>
      <c r="P14" s="314">
        <v>28</v>
      </c>
      <c r="Q14" s="314">
        <v>7500</v>
      </c>
      <c r="R14" s="343" t="s">
        <v>209</v>
      </c>
      <c r="S14" s="268"/>
      <c r="T14" s="347"/>
      <c r="U14" s="348"/>
    </row>
    <row r="15" spans="1:21" s="287" customFormat="1" ht="12" customHeight="1">
      <c r="A15" s="285">
        <v>7</v>
      </c>
      <c r="B15" s="312" t="s">
        <v>202</v>
      </c>
      <c r="C15" s="372">
        <v>42766</v>
      </c>
      <c r="D15" s="367"/>
      <c r="E15" s="308">
        <v>3.2</v>
      </c>
      <c r="F15" s="313">
        <v>12.8</v>
      </c>
      <c r="G15" s="379">
        <v>95.64224594588624</v>
      </c>
      <c r="H15" s="313">
        <v>7.84</v>
      </c>
      <c r="I15" s="363">
        <v>2.5</v>
      </c>
      <c r="J15" s="313">
        <v>62.6</v>
      </c>
      <c r="K15" s="308">
        <v>2.3</v>
      </c>
      <c r="L15" s="314">
        <v>20</v>
      </c>
      <c r="M15" s="314">
        <v>36</v>
      </c>
      <c r="N15" s="261"/>
      <c r="O15" s="314">
        <v>7200</v>
      </c>
      <c r="P15" s="314">
        <v>53</v>
      </c>
      <c r="Q15" s="314">
        <v>6900</v>
      </c>
      <c r="R15" s="432" t="s">
        <v>209</v>
      </c>
      <c r="S15" s="268"/>
      <c r="T15" s="347"/>
      <c r="U15" s="348"/>
    </row>
    <row r="16" spans="1:21" s="287" customFormat="1" ht="12" customHeight="1">
      <c r="A16" s="285">
        <v>9</v>
      </c>
      <c r="B16" s="312" t="s">
        <v>203</v>
      </c>
      <c r="C16" s="372">
        <v>42766</v>
      </c>
      <c r="D16" s="367">
        <v>0.2</v>
      </c>
      <c r="E16" s="308">
        <v>3.8</v>
      </c>
      <c r="F16" s="313">
        <v>11.7</v>
      </c>
      <c r="G16" s="379">
        <v>88.85662229056113</v>
      </c>
      <c r="H16" s="313">
        <v>7.89</v>
      </c>
      <c r="I16" s="363">
        <v>1.8</v>
      </c>
      <c r="J16" s="313">
        <v>75.8</v>
      </c>
      <c r="K16" s="308">
        <v>2.2</v>
      </c>
      <c r="L16" s="314">
        <v>52</v>
      </c>
      <c r="M16" s="314">
        <v>73</v>
      </c>
      <c r="N16" s="261" t="s">
        <v>208</v>
      </c>
      <c r="O16" s="314">
        <v>12000</v>
      </c>
      <c r="P16" s="314">
        <v>19</v>
      </c>
      <c r="Q16" s="314">
        <v>11000</v>
      </c>
      <c r="R16" s="343" t="s">
        <v>209</v>
      </c>
      <c r="S16" s="268"/>
      <c r="T16" s="347"/>
      <c r="U16" s="348"/>
    </row>
    <row r="17" spans="1:21" s="287" customFormat="1" ht="12" customHeight="1">
      <c r="A17" s="285">
        <v>10</v>
      </c>
      <c r="B17" s="312" t="s">
        <v>204</v>
      </c>
      <c r="C17" s="372">
        <v>42766</v>
      </c>
      <c r="D17" s="367">
        <v>1.1995454545454545</v>
      </c>
      <c r="E17" s="308">
        <v>2.8</v>
      </c>
      <c r="F17" s="313">
        <v>13.1</v>
      </c>
      <c r="G17" s="379">
        <v>96.81849599209372</v>
      </c>
      <c r="H17" s="313">
        <v>8.07</v>
      </c>
      <c r="I17" s="363">
        <v>3</v>
      </c>
      <c r="J17" s="313">
        <v>66.9</v>
      </c>
      <c r="K17" s="308">
        <v>3.2</v>
      </c>
      <c r="L17" s="314">
        <v>37</v>
      </c>
      <c r="M17" s="314">
        <v>56</v>
      </c>
      <c r="N17" s="261" t="s">
        <v>208</v>
      </c>
      <c r="O17" s="314">
        <v>9300</v>
      </c>
      <c r="P17" s="314">
        <v>33</v>
      </c>
      <c r="Q17" s="314">
        <v>8700</v>
      </c>
      <c r="R17" s="343" t="s">
        <v>209</v>
      </c>
      <c r="S17" s="268"/>
      <c r="T17" s="347"/>
      <c r="U17" s="348"/>
    </row>
    <row r="18" spans="1:21" s="334" customFormat="1" ht="12">
      <c r="A18" s="354">
        <v>200</v>
      </c>
      <c r="B18" s="315" t="s">
        <v>205</v>
      </c>
      <c r="C18" s="372">
        <v>42766</v>
      </c>
      <c r="D18" s="534" t="s">
        <v>210</v>
      </c>
      <c r="E18" s="316"/>
      <c r="F18" s="208"/>
      <c r="G18" s="207"/>
      <c r="H18" s="208"/>
      <c r="I18" s="209"/>
      <c r="J18" s="317"/>
      <c r="K18" s="208"/>
      <c r="L18" s="208"/>
      <c r="M18" s="306"/>
      <c r="N18" s="261"/>
      <c r="O18" s="428"/>
      <c r="P18" s="405"/>
      <c r="Q18" s="431"/>
      <c r="T18" s="170"/>
      <c r="U18" s="262"/>
    </row>
    <row r="19" spans="1:21" s="11" customFormat="1" ht="17.25" customHeight="1">
      <c r="A19" s="24">
        <v>250</v>
      </c>
      <c r="B19" s="140" t="s">
        <v>25</v>
      </c>
      <c r="C19" s="254"/>
      <c r="D19" s="214"/>
      <c r="E19" s="214"/>
      <c r="F19" s="214"/>
      <c r="G19" s="213"/>
      <c r="H19" s="214"/>
      <c r="I19" s="212"/>
      <c r="J19" s="211"/>
      <c r="K19" s="214"/>
      <c r="L19" s="214"/>
      <c r="M19" s="403"/>
      <c r="N19" s="403"/>
      <c r="O19" s="429"/>
      <c r="P19" s="429"/>
      <c r="Q19" s="403"/>
      <c r="R19" s="430"/>
      <c r="S19" s="269"/>
      <c r="T19" s="171"/>
      <c r="U19" s="263"/>
    </row>
    <row r="20" spans="1:75" s="287" customFormat="1" ht="12" customHeight="1">
      <c r="A20" s="345">
        <v>1</v>
      </c>
      <c r="B20" s="312" t="s">
        <v>197</v>
      </c>
      <c r="C20" s="546" t="s">
        <v>213</v>
      </c>
      <c r="D20" s="362">
        <v>0.45500000000000007</v>
      </c>
      <c r="E20" s="308">
        <v>5.2</v>
      </c>
      <c r="F20" s="313">
        <v>11.6</v>
      </c>
      <c r="G20" s="379">
        <v>91.44070208739748</v>
      </c>
      <c r="H20" s="313">
        <v>7.49</v>
      </c>
      <c r="I20" s="503">
        <v>21</v>
      </c>
      <c r="J20" s="313">
        <v>40.6</v>
      </c>
      <c r="K20" s="308">
        <v>3.7</v>
      </c>
      <c r="L20" s="374">
        <v>31</v>
      </c>
      <c r="M20" s="374">
        <v>86</v>
      </c>
      <c r="N20" s="374">
        <v>56</v>
      </c>
      <c r="O20" s="374">
        <v>15000</v>
      </c>
      <c r="P20" s="374">
        <v>20</v>
      </c>
      <c r="Q20" s="314">
        <v>15000</v>
      </c>
      <c r="R20" s="374">
        <v>8.2</v>
      </c>
      <c r="S20" s="380"/>
      <c r="T20" s="321"/>
      <c r="U20" s="322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</row>
    <row r="21" spans="1:75" s="287" customFormat="1" ht="12">
      <c r="A21" s="345">
        <v>2</v>
      </c>
      <c r="B21" s="312" t="s">
        <v>198</v>
      </c>
      <c r="C21" s="546" t="s">
        <v>213</v>
      </c>
      <c r="D21" s="362">
        <v>0.7</v>
      </c>
      <c r="E21" s="319">
        <v>4.9</v>
      </c>
      <c r="F21" s="313">
        <v>11.7</v>
      </c>
      <c r="G21" s="379">
        <v>91.50333911045901</v>
      </c>
      <c r="H21" s="320">
        <v>7.68</v>
      </c>
      <c r="I21" s="503">
        <v>24</v>
      </c>
      <c r="J21" s="319">
        <v>45.3</v>
      </c>
      <c r="K21" s="308">
        <v>2.9</v>
      </c>
      <c r="L21" s="374">
        <v>38</v>
      </c>
      <c r="M21" s="374">
        <v>77</v>
      </c>
      <c r="N21" s="374"/>
      <c r="O21" s="374">
        <v>14000</v>
      </c>
      <c r="P21" s="374">
        <v>88</v>
      </c>
      <c r="Q21" s="314">
        <v>14000</v>
      </c>
      <c r="R21" s="374">
        <v>12</v>
      </c>
      <c r="S21" s="381"/>
      <c r="U21" s="324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</row>
    <row r="22" spans="1:75" s="287" customFormat="1" ht="12" customHeight="1">
      <c r="A22" s="345">
        <v>3</v>
      </c>
      <c r="B22" s="312" t="s">
        <v>199</v>
      </c>
      <c r="C22" s="546" t="s">
        <v>213</v>
      </c>
      <c r="D22" s="362">
        <v>0.4</v>
      </c>
      <c r="E22" s="319">
        <v>5</v>
      </c>
      <c r="F22" s="320">
        <v>11.7</v>
      </c>
      <c r="G22" s="379">
        <v>91.74504837939509</v>
      </c>
      <c r="H22" s="320">
        <v>7.85</v>
      </c>
      <c r="I22" s="503">
        <v>18</v>
      </c>
      <c r="J22" s="319">
        <v>65.6</v>
      </c>
      <c r="K22" s="320">
        <v>2.1</v>
      </c>
      <c r="L22" s="374">
        <v>32</v>
      </c>
      <c r="M22" s="374">
        <v>100</v>
      </c>
      <c r="N22" s="374">
        <v>53</v>
      </c>
      <c r="O22" s="374">
        <v>19000</v>
      </c>
      <c r="P22" s="374">
        <v>14</v>
      </c>
      <c r="Q22" s="314">
        <v>18000</v>
      </c>
      <c r="R22" s="374">
        <v>16</v>
      </c>
      <c r="S22" s="382"/>
      <c r="T22" s="327"/>
      <c r="U22" s="322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</row>
    <row r="23" spans="1:75" s="287" customFormat="1" ht="12" customHeight="1">
      <c r="A23" s="345">
        <v>4</v>
      </c>
      <c r="B23" s="312" t="s">
        <v>200</v>
      </c>
      <c r="C23" s="546" t="s">
        <v>213</v>
      </c>
      <c r="D23" s="362">
        <v>3.791666666666667</v>
      </c>
      <c r="E23" s="319">
        <v>5</v>
      </c>
      <c r="F23" s="320">
        <v>11.7</v>
      </c>
      <c r="G23" s="379">
        <v>91.74504837939509</v>
      </c>
      <c r="H23" s="320">
        <v>7.88</v>
      </c>
      <c r="I23" s="503">
        <v>32</v>
      </c>
      <c r="J23" s="319">
        <v>47.9</v>
      </c>
      <c r="K23" s="320">
        <v>3.4</v>
      </c>
      <c r="L23" s="374">
        <v>57</v>
      </c>
      <c r="M23" s="374">
        <v>95</v>
      </c>
      <c r="N23" s="374">
        <v>38</v>
      </c>
      <c r="O23" s="374">
        <v>14000</v>
      </c>
      <c r="P23" s="374">
        <v>72</v>
      </c>
      <c r="Q23" s="314">
        <v>14000</v>
      </c>
      <c r="R23" s="374">
        <v>18</v>
      </c>
      <c r="S23" s="383"/>
      <c r="T23" s="329"/>
      <c r="U23" s="331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</row>
    <row r="24" spans="1:75" s="287" customFormat="1" ht="12" customHeight="1">
      <c r="A24" s="345">
        <v>5</v>
      </c>
      <c r="B24" s="312" t="s">
        <v>206</v>
      </c>
      <c r="C24" s="546" t="s">
        <v>213</v>
      </c>
      <c r="D24" s="362">
        <v>0.1</v>
      </c>
      <c r="E24" s="325">
        <v>4.4</v>
      </c>
      <c r="F24" s="326">
        <v>11.5</v>
      </c>
      <c r="G24" s="379">
        <v>88.75392422678128</v>
      </c>
      <c r="H24" s="326">
        <v>7.7</v>
      </c>
      <c r="I24" s="313">
        <v>6.8</v>
      </c>
      <c r="J24" s="325">
        <v>33.4</v>
      </c>
      <c r="K24" s="326">
        <v>2.7</v>
      </c>
      <c r="L24" s="374">
        <v>3</v>
      </c>
      <c r="M24" s="374">
        <v>18</v>
      </c>
      <c r="N24" s="374"/>
      <c r="O24" s="374">
        <v>4200</v>
      </c>
      <c r="P24" s="374">
        <v>12</v>
      </c>
      <c r="Q24" s="374">
        <v>4500</v>
      </c>
      <c r="R24" s="374">
        <v>5.7</v>
      </c>
      <c r="S24" s="384"/>
      <c r="T24" s="321"/>
      <c r="U24" s="284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</row>
    <row r="25" spans="1:75" s="287" customFormat="1" ht="12" customHeight="1">
      <c r="A25" s="345">
        <v>6</v>
      </c>
      <c r="B25" s="312" t="s">
        <v>201</v>
      </c>
      <c r="C25" s="546" t="s">
        <v>213</v>
      </c>
      <c r="D25" s="362">
        <v>0.65</v>
      </c>
      <c r="E25" s="328">
        <v>4.9</v>
      </c>
      <c r="F25" s="328">
        <v>11.1</v>
      </c>
      <c r="G25" s="379">
        <v>86.81086018171752</v>
      </c>
      <c r="H25" s="328">
        <v>7.55</v>
      </c>
      <c r="I25" s="503">
        <v>29</v>
      </c>
      <c r="J25" s="328">
        <v>38.2</v>
      </c>
      <c r="K25" s="328">
        <v>2.7</v>
      </c>
      <c r="L25" s="374">
        <v>54</v>
      </c>
      <c r="M25" s="374">
        <v>140</v>
      </c>
      <c r="N25" s="374">
        <v>75</v>
      </c>
      <c r="O25" s="374">
        <v>11000</v>
      </c>
      <c r="P25" s="374">
        <v>29</v>
      </c>
      <c r="Q25" s="314">
        <v>11000</v>
      </c>
      <c r="R25" s="374">
        <v>11</v>
      </c>
      <c r="S25" s="383"/>
      <c r="T25" s="260"/>
      <c r="U25" s="260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</row>
    <row r="26" spans="1:75" s="287" customFormat="1" ht="12" customHeight="1">
      <c r="A26" s="345">
        <v>7</v>
      </c>
      <c r="B26" s="312" t="s">
        <v>202</v>
      </c>
      <c r="C26" s="546" t="s">
        <v>213</v>
      </c>
      <c r="D26" s="362"/>
      <c r="E26" s="328">
        <v>4.7</v>
      </c>
      <c r="F26" s="328">
        <v>11.1</v>
      </c>
      <c r="G26" s="379">
        <v>86.35273390569915</v>
      </c>
      <c r="H26" s="328">
        <v>7.61</v>
      </c>
      <c r="I26" s="503">
        <v>28</v>
      </c>
      <c r="J26" s="328">
        <v>39.7</v>
      </c>
      <c r="K26" s="328">
        <v>3</v>
      </c>
      <c r="L26" s="374">
        <v>38</v>
      </c>
      <c r="M26" s="374">
        <v>110</v>
      </c>
      <c r="N26" s="374"/>
      <c r="O26" s="374">
        <v>10000</v>
      </c>
      <c r="P26" s="374">
        <v>32</v>
      </c>
      <c r="Q26" s="374">
        <v>11000</v>
      </c>
      <c r="R26" s="374">
        <v>12</v>
      </c>
      <c r="S26" s="383"/>
      <c r="T26" s="260"/>
      <c r="U26" s="331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</row>
    <row r="27" spans="1:75" s="287" customFormat="1" ht="12" customHeight="1">
      <c r="A27" s="345">
        <v>8</v>
      </c>
      <c r="B27" s="312" t="s">
        <v>207</v>
      </c>
      <c r="C27" s="546" t="s">
        <v>213</v>
      </c>
      <c r="D27" s="362">
        <v>6.2</v>
      </c>
      <c r="E27" s="325">
        <v>5</v>
      </c>
      <c r="F27" s="332">
        <v>11.6</v>
      </c>
      <c r="G27" s="379">
        <v>90.96090266675068</v>
      </c>
      <c r="H27" s="328">
        <v>7.82</v>
      </c>
      <c r="I27" s="503">
        <v>34</v>
      </c>
      <c r="J27" s="332">
        <v>42.4</v>
      </c>
      <c r="K27" s="328">
        <v>3.1</v>
      </c>
      <c r="L27" s="374">
        <v>50</v>
      </c>
      <c r="M27" s="374">
        <v>120</v>
      </c>
      <c r="N27" s="374"/>
      <c r="O27" s="374">
        <v>11000</v>
      </c>
      <c r="P27" s="374">
        <v>18</v>
      </c>
      <c r="Q27" s="374">
        <v>11000</v>
      </c>
      <c r="R27" s="374">
        <v>19</v>
      </c>
      <c r="S27" s="384" t="s">
        <v>216</v>
      </c>
      <c r="T27" s="260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</row>
    <row r="28" spans="1:75" s="287" customFormat="1" ht="12" customHeight="1">
      <c r="A28" s="345">
        <v>9</v>
      </c>
      <c r="B28" s="312" t="s">
        <v>203</v>
      </c>
      <c r="C28" s="546" t="s">
        <v>213</v>
      </c>
      <c r="D28" s="362">
        <v>0.7</v>
      </c>
      <c r="E28" s="325">
        <v>5.1</v>
      </c>
      <c r="F28" s="332">
        <v>11.3</v>
      </c>
      <c r="G28" s="379">
        <v>88.84207845064502</v>
      </c>
      <c r="H28" s="328">
        <v>7.79</v>
      </c>
      <c r="I28" s="503">
        <v>18</v>
      </c>
      <c r="J28" s="328">
        <v>65.4</v>
      </c>
      <c r="K28" s="328">
        <v>2.7</v>
      </c>
      <c r="L28" s="374">
        <v>48</v>
      </c>
      <c r="M28" s="374">
        <v>92</v>
      </c>
      <c r="N28" s="374">
        <v>44</v>
      </c>
      <c r="O28" s="374">
        <v>17000</v>
      </c>
      <c r="P28" s="374">
        <v>13</v>
      </c>
      <c r="Q28" s="314">
        <v>16000</v>
      </c>
      <c r="R28" s="374">
        <v>12</v>
      </c>
      <c r="S28" s="383"/>
      <c r="T28" s="106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</row>
    <row r="29" spans="1:75" s="287" customFormat="1" ht="12" customHeight="1">
      <c r="A29" s="345">
        <v>10</v>
      </c>
      <c r="B29" s="312" t="s">
        <v>204</v>
      </c>
      <c r="C29" s="546" t="s">
        <v>213</v>
      </c>
      <c r="D29" s="362">
        <v>8.078571428571431</v>
      </c>
      <c r="E29" s="325">
        <v>5</v>
      </c>
      <c r="F29" s="328">
        <v>11.5</v>
      </c>
      <c r="G29" s="379">
        <v>90.1767569541063</v>
      </c>
      <c r="H29" s="328">
        <v>7.85</v>
      </c>
      <c r="I29" s="503">
        <v>35</v>
      </c>
      <c r="J29" s="328">
        <v>45.7</v>
      </c>
      <c r="K29" s="328">
        <v>2.9</v>
      </c>
      <c r="L29" s="374">
        <v>55</v>
      </c>
      <c r="M29" s="374">
        <v>130</v>
      </c>
      <c r="N29" s="374">
        <v>64</v>
      </c>
      <c r="O29" s="374">
        <v>12000</v>
      </c>
      <c r="P29" s="374">
        <v>98</v>
      </c>
      <c r="Q29" s="314">
        <v>12000</v>
      </c>
      <c r="R29" s="374">
        <v>21</v>
      </c>
      <c r="S29" s="383" t="s">
        <v>217</v>
      </c>
      <c r="T29" s="106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</row>
    <row r="30" spans="1:21" s="334" customFormat="1" ht="12">
      <c r="A30" s="354">
        <v>200</v>
      </c>
      <c r="B30" s="315" t="s">
        <v>205</v>
      </c>
      <c r="C30" s="372">
        <v>42766</v>
      </c>
      <c r="D30" s="534" t="s">
        <v>218</v>
      </c>
      <c r="E30" s="208"/>
      <c r="F30" s="208"/>
      <c r="G30" s="207"/>
      <c r="H30" s="208"/>
      <c r="I30" s="209"/>
      <c r="J30" s="207"/>
      <c r="K30" s="208"/>
      <c r="L30" s="208"/>
      <c r="M30" s="306"/>
      <c r="N30" s="261"/>
      <c r="O30" s="428"/>
      <c r="P30" s="428"/>
      <c r="Q30" s="431"/>
      <c r="S30" s="268"/>
      <c r="T30" s="170"/>
      <c r="U30" s="170"/>
    </row>
    <row r="31" spans="1:21" s="11" customFormat="1" ht="17.25" customHeight="1">
      <c r="A31" s="24">
        <v>250</v>
      </c>
      <c r="B31" s="140" t="s">
        <v>26</v>
      </c>
      <c r="C31" s="506"/>
      <c r="D31" s="214"/>
      <c r="E31" s="214"/>
      <c r="F31" s="214"/>
      <c r="G31" s="213"/>
      <c r="H31" s="214"/>
      <c r="I31" s="212"/>
      <c r="J31" s="211"/>
      <c r="K31" s="214"/>
      <c r="L31" s="214"/>
      <c r="M31" s="403"/>
      <c r="N31" s="403"/>
      <c r="O31" s="429"/>
      <c r="P31" s="429"/>
      <c r="Q31" s="403"/>
      <c r="R31" s="430"/>
      <c r="S31" s="269"/>
      <c r="T31" s="171"/>
      <c r="U31" s="171"/>
    </row>
    <row r="32" spans="1:75" s="287" customFormat="1" ht="12" customHeight="1">
      <c r="A32" s="345">
        <v>1</v>
      </c>
      <c r="B32" s="312" t="s">
        <v>197</v>
      </c>
      <c r="C32" s="507"/>
      <c r="D32" s="505"/>
      <c r="E32" s="319"/>
      <c r="F32" s="319"/>
      <c r="G32" s="379"/>
      <c r="H32" s="319"/>
      <c r="I32" s="320"/>
      <c r="J32" s="319"/>
      <c r="K32" s="326"/>
      <c r="L32" s="404"/>
      <c r="M32" s="404"/>
      <c r="N32" s="404"/>
      <c r="O32" s="404"/>
      <c r="P32" s="404"/>
      <c r="Q32" s="404"/>
      <c r="R32" s="404"/>
      <c r="S32" s="330"/>
      <c r="T32" s="260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3"/>
      <c r="BU32" s="323"/>
      <c r="BV32" s="323"/>
      <c r="BW32" s="323"/>
    </row>
    <row r="33" spans="1:75" s="287" customFormat="1" ht="12">
      <c r="A33" s="345">
        <v>2</v>
      </c>
      <c r="B33" s="312" t="s">
        <v>198</v>
      </c>
      <c r="C33" s="507"/>
      <c r="D33" s="319"/>
      <c r="E33" s="319"/>
      <c r="F33" s="319"/>
      <c r="G33" s="379"/>
      <c r="H33" s="319"/>
      <c r="I33" s="320"/>
      <c r="J33" s="319"/>
      <c r="K33" s="326"/>
      <c r="L33" s="404"/>
      <c r="M33" s="404"/>
      <c r="N33" s="404"/>
      <c r="O33" s="404"/>
      <c r="P33" s="404"/>
      <c r="Q33" s="404"/>
      <c r="R33" s="404"/>
      <c r="S33" s="330"/>
      <c r="T33" s="260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</row>
    <row r="34" spans="1:75" s="287" customFormat="1" ht="12" customHeight="1">
      <c r="A34" s="345">
        <v>3</v>
      </c>
      <c r="B34" s="312" t="s">
        <v>199</v>
      </c>
      <c r="C34" s="507"/>
      <c r="D34" s="319"/>
      <c r="E34" s="319"/>
      <c r="F34" s="319"/>
      <c r="G34" s="379"/>
      <c r="H34" s="319"/>
      <c r="I34" s="320"/>
      <c r="J34" s="319"/>
      <c r="K34" s="326"/>
      <c r="L34" s="404"/>
      <c r="M34" s="404"/>
      <c r="N34" s="404"/>
      <c r="O34" s="404"/>
      <c r="P34" s="404"/>
      <c r="Q34" s="404"/>
      <c r="R34" s="404"/>
      <c r="S34" s="330"/>
      <c r="T34" s="260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</row>
    <row r="35" spans="1:75" s="287" customFormat="1" ht="12" customHeight="1">
      <c r="A35" s="345">
        <v>4</v>
      </c>
      <c r="B35" s="312" t="s">
        <v>200</v>
      </c>
      <c r="C35" s="507"/>
      <c r="D35" s="319"/>
      <c r="E35" s="319"/>
      <c r="F35" s="319"/>
      <c r="G35" s="379"/>
      <c r="H35" s="319"/>
      <c r="I35" s="320"/>
      <c r="J35" s="319"/>
      <c r="K35" s="320"/>
      <c r="L35" s="404"/>
      <c r="M35" s="404"/>
      <c r="N35" s="404"/>
      <c r="O35" s="404"/>
      <c r="P35" s="404"/>
      <c r="Q35" s="404"/>
      <c r="R35" s="404"/>
      <c r="S35" s="330"/>
      <c r="T35" s="260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</row>
    <row r="36" spans="1:75" s="287" customFormat="1" ht="12" customHeight="1">
      <c r="A36" s="345">
        <v>5</v>
      </c>
      <c r="B36" s="312" t="s">
        <v>206</v>
      </c>
      <c r="C36" s="507"/>
      <c r="D36" s="505"/>
      <c r="E36" s="319"/>
      <c r="F36" s="319"/>
      <c r="G36" s="379"/>
      <c r="H36" s="319"/>
      <c r="I36" s="320"/>
      <c r="J36" s="319"/>
      <c r="K36" s="320"/>
      <c r="L36" s="404"/>
      <c r="M36" s="404"/>
      <c r="N36" s="404"/>
      <c r="O36" s="404"/>
      <c r="P36" s="404"/>
      <c r="Q36" s="404"/>
      <c r="R36" s="404"/>
      <c r="S36" s="330"/>
      <c r="T36" s="260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3"/>
      <c r="BT36" s="323"/>
      <c r="BU36" s="323"/>
      <c r="BV36" s="323"/>
      <c r="BW36" s="323"/>
    </row>
    <row r="37" spans="1:75" s="287" customFormat="1" ht="12" customHeight="1">
      <c r="A37" s="345">
        <v>6</v>
      </c>
      <c r="B37" s="312" t="s">
        <v>201</v>
      </c>
      <c r="C37" s="507"/>
      <c r="D37" s="319"/>
      <c r="E37" s="319"/>
      <c r="F37" s="319"/>
      <c r="G37" s="379"/>
      <c r="H37" s="319"/>
      <c r="I37" s="320"/>
      <c r="J37" s="319"/>
      <c r="K37" s="320"/>
      <c r="L37" s="404"/>
      <c r="M37" s="404"/>
      <c r="N37" s="404"/>
      <c r="O37" s="404"/>
      <c r="P37" s="404"/>
      <c r="Q37" s="404"/>
      <c r="R37" s="404"/>
      <c r="S37" s="333"/>
      <c r="T37" s="260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</row>
    <row r="38" spans="1:75" s="287" customFormat="1" ht="12" customHeight="1">
      <c r="A38" s="345">
        <v>7</v>
      </c>
      <c r="B38" s="312" t="s">
        <v>202</v>
      </c>
      <c r="C38" s="507"/>
      <c r="D38" s="319"/>
      <c r="E38" s="319"/>
      <c r="F38" s="319"/>
      <c r="G38" s="379"/>
      <c r="H38" s="319"/>
      <c r="I38" s="320"/>
      <c r="J38" s="319"/>
      <c r="K38" s="320"/>
      <c r="L38" s="404"/>
      <c r="M38" s="404"/>
      <c r="N38" s="404"/>
      <c r="O38" s="404"/>
      <c r="P38" s="404"/>
      <c r="Q38" s="404"/>
      <c r="R38" s="404"/>
      <c r="S38" s="333"/>
      <c r="T38" s="260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W38" s="323"/>
    </row>
    <row r="39" spans="1:75" s="287" customFormat="1" ht="12" customHeight="1">
      <c r="A39" s="345">
        <v>8</v>
      </c>
      <c r="B39" s="312" t="s">
        <v>207</v>
      </c>
      <c r="C39" s="507"/>
      <c r="D39" s="319"/>
      <c r="E39" s="319"/>
      <c r="F39" s="319"/>
      <c r="G39" s="379"/>
      <c r="H39" s="319"/>
      <c r="I39" s="320"/>
      <c r="J39" s="319"/>
      <c r="K39" s="320"/>
      <c r="L39" s="404"/>
      <c r="M39" s="404"/>
      <c r="N39" s="404"/>
      <c r="O39" s="404"/>
      <c r="P39" s="404"/>
      <c r="Q39" s="404"/>
      <c r="R39" s="404"/>
      <c r="S39" s="330"/>
      <c r="T39" s="106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3"/>
      <c r="BW39" s="323"/>
    </row>
    <row r="40" spans="1:75" s="287" customFormat="1" ht="12" customHeight="1">
      <c r="A40" s="345">
        <v>9</v>
      </c>
      <c r="B40" s="312" t="s">
        <v>203</v>
      </c>
      <c r="C40" s="507"/>
      <c r="D40" s="325"/>
      <c r="E40" s="325"/>
      <c r="F40" s="325"/>
      <c r="G40" s="379"/>
      <c r="H40" s="325"/>
      <c r="I40" s="326"/>
      <c r="J40" s="319"/>
      <c r="K40" s="326"/>
      <c r="L40" s="404"/>
      <c r="M40" s="404"/>
      <c r="N40" s="404"/>
      <c r="O40" s="404"/>
      <c r="P40" s="404"/>
      <c r="Q40" s="404"/>
      <c r="R40" s="404"/>
      <c r="S40" s="330"/>
      <c r="T40" s="260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</row>
    <row r="41" spans="1:75" s="287" customFormat="1" ht="12" customHeight="1">
      <c r="A41" s="345">
        <v>10</v>
      </c>
      <c r="B41" s="312" t="s">
        <v>204</v>
      </c>
      <c r="C41" s="507"/>
      <c r="D41" s="328"/>
      <c r="E41" s="328"/>
      <c r="F41" s="328"/>
      <c r="G41" s="379"/>
      <c r="H41" s="328"/>
      <c r="I41" s="328"/>
      <c r="J41" s="325"/>
      <c r="K41" s="328"/>
      <c r="L41" s="404"/>
      <c r="M41" s="404"/>
      <c r="N41" s="404"/>
      <c r="O41" s="404"/>
      <c r="P41" s="404"/>
      <c r="Q41" s="404"/>
      <c r="R41" s="404"/>
      <c r="S41" s="330"/>
      <c r="T41" s="329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323"/>
      <c r="BW41" s="323"/>
    </row>
    <row r="42" spans="1:21" s="334" customFormat="1" ht="12">
      <c r="A42" s="354">
        <v>200</v>
      </c>
      <c r="B42" s="315" t="s">
        <v>205</v>
      </c>
      <c r="C42" s="534"/>
      <c r="D42" s="208"/>
      <c r="E42" s="208"/>
      <c r="F42" s="208"/>
      <c r="G42" s="207"/>
      <c r="H42" s="208"/>
      <c r="I42" s="209"/>
      <c r="J42" s="207"/>
      <c r="K42" s="208"/>
      <c r="L42" s="208"/>
      <c r="M42" s="306"/>
      <c r="N42" s="306"/>
      <c r="O42" s="428"/>
      <c r="P42" s="428"/>
      <c r="Q42" s="431"/>
      <c r="R42" s="170"/>
      <c r="S42" s="268"/>
      <c r="T42" s="170"/>
      <c r="U42" s="252"/>
    </row>
    <row r="43" spans="1:21" s="11" customFormat="1" ht="17.25" customHeight="1">
      <c r="A43" s="24">
        <v>250</v>
      </c>
      <c r="B43" s="140" t="s">
        <v>27</v>
      </c>
      <c r="C43" s="210"/>
      <c r="D43" s="214"/>
      <c r="E43" s="214"/>
      <c r="F43" s="214"/>
      <c r="G43" s="213"/>
      <c r="H43" s="214"/>
      <c r="I43" s="212"/>
      <c r="J43" s="211"/>
      <c r="K43" s="214"/>
      <c r="L43" s="214"/>
      <c r="M43" s="403"/>
      <c r="N43" s="403"/>
      <c r="O43" s="429"/>
      <c r="P43" s="429"/>
      <c r="Q43" s="403"/>
      <c r="R43" s="430"/>
      <c r="S43" s="269"/>
      <c r="T43" s="171"/>
      <c r="U43" s="171"/>
    </row>
    <row r="44" spans="1:75" s="283" customFormat="1" ht="12" customHeight="1">
      <c r="A44" s="285">
        <v>1</v>
      </c>
      <c r="B44" s="312" t="s">
        <v>197</v>
      </c>
      <c r="C44" s="507"/>
      <c r="D44" s="325"/>
      <c r="E44" s="319"/>
      <c r="F44" s="319"/>
      <c r="G44" s="379"/>
      <c r="H44" s="328"/>
      <c r="I44" s="328"/>
      <c r="J44" s="328"/>
      <c r="K44" s="328"/>
      <c r="L44" s="404"/>
      <c r="M44" s="404"/>
      <c r="N44" s="404"/>
      <c r="O44" s="404"/>
      <c r="P44" s="404"/>
      <c r="Q44" s="404"/>
      <c r="R44" s="404"/>
      <c r="S44" s="282"/>
      <c r="T44" s="335"/>
      <c r="U44" s="284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</row>
    <row r="45" spans="1:75" s="283" customFormat="1" ht="12">
      <c r="A45" s="285">
        <v>2</v>
      </c>
      <c r="B45" s="312" t="s">
        <v>198</v>
      </c>
      <c r="C45" s="507"/>
      <c r="D45" s="325"/>
      <c r="E45" s="319"/>
      <c r="F45" s="319"/>
      <c r="G45" s="379"/>
      <c r="H45" s="328"/>
      <c r="I45" s="332"/>
      <c r="J45" s="328"/>
      <c r="K45" s="328"/>
      <c r="L45" s="404"/>
      <c r="M45" s="404"/>
      <c r="N45" s="404"/>
      <c r="O45" s="404"/>
      <c r="P45" s="404"/>
      <c r="Q45" s="404"/>
      <c r="R45" s="404"/>
      <c r="S45" s="282"/>
      <c r="T45" s="335"/>
      <c r="U45" s="284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</row>
    <row r="46" spans="1:75" s="283" customFormat="1" ht="12" customHeight="1">
      <c r="A46" s="285">
        <v>3</v>
      </c>
      <c r="B46" s="312" t="s">
        <v>199</v>
      </c>
      <c r="C46" s="507"/>
      <c r="D46" s="325"/>
      <c r="E46" s="319"/>
      <c r="F46" s="319"/>
      <c r="G46" s="379"/>
      <c r="H46" s="328"/>
      <c r="I46" s="332"/>
      <c r="J46" s="328"/>
      <c r="K46" s="328"/>
      <c r="L46" s="404"/>
      <c r="M46" s="404"/>
      <c r="N46" s="404"/>
      <c r="O46" s="404"/>
      <c r="P46" s="404"/>
      <c r="Q46" s="404"/>
      <c r="R46" s="404"/>
      <c r="S46" s="282"/>
      <c r="T46" s="335"/>
      <c r="U46" s="284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</row>
    <row r="47" spans="1:75" s="287" customFormat="1" ht="12" customHeight="1">
      <c r="A47" s="285">
        <v>4</v>
      </c>
      <c r="B47" s="312" t="s">
        <v>200</v>
      </c>
      <c r="C47" s="507"/>
      <c r="D47" s="325"/>
      <c r="E47" s="319"/>
      <c r="F47" s="319"/>
      <c r="G47" s="379"/>
      <c r="H47" s="325"/>
      <c r="I47" s="326"/>
      <c r="J47" s="325"/>
      <c r="K47" s="320"/>
      <c r="L47" s="404"/>
      <c r="M47" s="404"/>
      <c r="N47" s="404"/>
      <c r="O47" s="404"/>
      <c r="P47" s="404"/>
      <c r="Q47" s="404"/>
      <c r="R47" s="404"/>
      <c r="S47" s="282"/>
      <c r="T47" s="335"/>
      <c r="U47" s="284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BT47" s="323"/>
      <c r="BU47" s="323"/>
      <c r="BV47" s="323"/>
      <c r="BW47" s="323"/>
    </row>
    <row r="48" spans="1:75" s="287" customFormat="1" ht="12" customHeight="1">
      <c r="A48" s="285">
        <v>6</v>
      </c>
      <c r="B48" s="312" t="s">
        <v>201</v>
      </c>
      <c r="C48" s="507"/>
      <c r="D48" s="325"/>
      <c r="E48" s="319"/>
      <c r="F48" s="319"/>
      <c r="G48" s="379"/>
      <c r="H48" s="325"/>
      <c r="I48" s="504"/>
      <c r="J48" s="325"/>
      <c r="K48" s="320"/>
      <c r="L48" s="404"/>
      <c r="M48" s="404"/>
      <c r="N48" s="404"/>
      <c r="O48" s="404"/>
      <c r="P48" s="404"/>
      <c r="Q48" s="404"/>
      <c r="R48" s="404"/>
      <c r="S48" s="282"/>
      <c r="T48" s="335"/>
      <c r="U48" s="284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323"/>
      <c r="BH48" s="323"/>
      <c r="BI48" s="323"/>
      <c r="BJ48" s="323"/>
      <c r="BK48" s="323"/>
      <c r="BL48" s="323"/>
      <c r="BM48" s="323"/>
      <c r="BN48" s="323"/>
      <c r="BO48" s="323"/>
      <c r="BP48" s="323"/>
      <c r="BQ48" s="323"/>
      <c r="BR48" s="323"/>
      <c r="BS48" s="323"/>
      <c r="BT48" s="323"/>
      <c r="BU48" s="323"/>
      <c r="BV48" s="323"/>
      <c r="BW48" s="323"/>
    </row>
    <row r="49" spans="1:75" s="287" customFormat="1" ht="12" customHeight="1">
      <c r="A49" s="285">
        <v>7</v>
      </c>
      <c r="B49" s="312" t="s">
        <v>202</v>
      </c>
      <c r="C49" s="507"/>
      <c r="D49" s="325"/>
      <c r="E49" s="319"/>
      <c r="F49" s="319"/>
      <c r="G49" s="379"/>
      <c r="H49" s="325"/>
      <c r="I49" s="504"/>
      <c r="J49" s="325"/>
      <c r="K49" s="320"/>
      <c r="L49" s="404"/>
      <c r="M49" s="404"/>
      <c r="N49" s="404"/>
      <c r="O49" s="404"/>
      <c r="P49" s="404"/>
      <c r="Q49" s="404"/>
      <c r="R49" s="404"/>
      <c r="S49" s="282"/>
      <c r="T49" s="335"/>
      <c r="U49" s="284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AW49" s="323"/>
      <c r="AX49" s="323"/>
      <c r="AY49" s="323"/>
      <c r="AZ49" s="323"/>
      <c r="BA49" s="323"/>
      <c r="BB49" s="323"/>
      <c r="BC49" s="323"/>
      <c r="BD49" s="323"/>
      <c r="BE49" s="323"/>
      <c r="BF49" s="323"/>
      <c r="BG49" s="323"/>
      <c r="BH49" s="323"/>
      <c r="BI49" s="323"/>
      <c r="BJ49" s="323"/>
      <c r="BK49" s="323"/>
      <c r="BL49" s="323"/>
      <c r="BM49" s="323"/>
      <c r="BN49" s="323"/>
      <c r="BO49" s="323"/>
      <c r="BP49" s="323"/>
      <c r="BQ49" s="323"/>
      <c r="BR49" s="323"/>
      <c r="BS49" s="323"/>
      <c r="BT49" s="323"/>
      <c r="BU49" s="323"/>
      <c r="BV49" s="323"/>
      <c r="BW49" s="323"/>
    </row>
    <row r="50" spans="1:75" s="287" customFormat="1" ht="12" customHeight="1">
      <c r="A50" s="285">
        <v>9</v>
      </c>
      <c r="B50" s="312" t="s">
        <v>203</v>
      </c>
      <c r="C50" s="507"/>
      <c r="D50" s="363"/>
      <c r="E50" s="325"/>
      <c r="F50" s="325"/>
      <c r="G50" s="379"/>
      <c r="H50" s="325"/>
      <c r="I50" s="326"/>
      <c r="J50" s="325"/>
      <c r="K50" s="320"/>
      <c r="L50" s="404"/>
      <c r="M50" s="404"/>
      <c r="N50" s="404"/>
      <c r="O50" s="404"/>
      <c r="P50" s="404"/>
      <c r="Q50" s="404"/>
      <c r="R50" s="404"/>
      <c r="S50" s="282"/>
      <c r="T50" s="335"/>
      <c r="U50" s="284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3"/>
      <c r="BG50" s="323"/>
      <c r="BH50" s="323"/>
      <c r="BI50" s="323"/>
      <c r="BJ50" s="323"/>
      <c r="BK50" s="323"/>
      <c r="BL50" s="323"/>
      <c r="BM50" s="323"/>
      <c r="BN50" s="323"/>
      <c r="BO50" s="323"/>
      <c r="BP50" s="323"/>
      <c r="BQ50" s="323"/>
      <c r="BR50" s="323"/>
      <c r="BS50" s="323"/>
      <c r="BT50" s="323"/>
      <c r="BU50" s="323"/>
      <c r="BV50" s="323"/>
      <c r="BW50" s="323"/>
    </row>
    <row r="51" spans="1:75" s="287" customFormat="1" ht="12" customHeight="1">
      <c r="A51" s="285">
        <v>10</v>
      </c>
      <c r="B51" s="312" t="s">
        <v>204</v>
      </c>
      <c r="C51" s="507"/>
      <c r="D51" s="363"/>
      <c r="E51" s="328"/>
      <c r="F51" s="328"/>
      <c r="G51" s="379"/>
      <c r="H51" s="325"/>
      <c r="I51" s="326"/>
      <c r="J51" s="325"/>
      <c r="K51" s="320"/>
      <c r="L51" s="404"/>
      <c r="M51" s="404"/>
      <c r="N51" s="404"/>
      <c r="O51" s="404"/>
      <c r="P51" s="404"/>
      <c r="Q51" s="404"/>
      <c r="R51" s="404"/>
      <c r="S51" s="282"/>
      <c r="T51" s="335"/>
      <c r="U51" s="284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  <c r="BF51" s="323"/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323"/>
      <c r="BT51" s="323"/>
      <c r="BU51" s="323"/>
      <c r="BV51" s="323"/>
      <c r="BW51" s="323"/>
    </row>
    <row r="52" spans="1:21" s="334" customFormat="1" ht="12">
      <c r="A52" s="354">
        <v>200</v>
      </c>
      <c r="B52" s="315" t="s">
        <v>205</v>
      </c>
      <c r="C52" s="534"/>
      <c r="E52" s="208"/>
      <c r="F52" s="208"/>
      <c r="G52" s="207"/>
      <c r="H52" s="208"/>
      <c r="I52" s="209"/>
      <c r="J52" s="207"/>
      <c r="K52" s="356"/>
      <c r="L52" s="405"/>
      <c r="M52" s="405"/>
      <c r="N52" s="405"/>
      <c r="O52" s="366"/>
      <c r="P52" s="428"/>
      <c r="Q52" s="431"/>
      <c r="R52" s="432"/>
      <c r="S52" s="358"/>
      <c r="T52" s="357"/>
      <c r="U52" s="347"/>
    </row>
    <row r="53" spans="1:21" s="11" customFormat="1" ht="17.25" customHeight="1">
      <c r="A53" s="24">
        <v>250</v>
      </c>
      <c r="B53" s="140" t="s">
        <v>28</v>
      </c>
      <c r="C53" s="210"/>
      <c r="E53" s="214"/>
      <c r="F53" s="214"/>
      <c r="G53" s="213"/>
      <c r="H53" s="214"/>
      <c r="I53" s="212"/>
      <c r="J53" s="211"/>
      <c r="K53" s="214"/>
      <c r="L53" s="214"/>
      <c r="M53" s="403"/>
      <c r="N53" s="403"/>
      <c r="O53" s="429"/>
      <c r="P53" s="429"/>
      <c r="Q53" s="403"/>
      <c r="R53" s="430"/>
      <c r="S53" s="269"/>
      <c r="T53" s="171"/>
      <c r="U53" s="171"/>
    </row>
    <row r="54" spans="1:75" s="287" customFormat="1" ht="12" customHeight="1">
      <c r="A54" s="345">
        <v>1</v>
      </c>
      <c r="B54" s="312" t="s">
        <v>197</v>
      </c>
      <c r="C54" s="540"/>
      <c r="D54" s="367"/>
      <c r="E54" s="325"/>
      <c r="F54" s="325"/>
      <c r="G54" s="379"/>
      <c r="H54" s="325"/>
      <c r="I54" s="313"/>
      <c r="J54" s="313"/>
      <c r="K54" s="308"/>
      <c r="L54" s="374"/>
      <c r="M54" s="374"/>
      <c r="N54" s="374"/>
      <c r="O54" s="374"/>
      <c r="P54" s="374"/>
      <c r="Q54" s="374"/>
      <c r="R54" s="374"/>
      <c r="S54" s="282"/>
      <c r="T54" s="336"/>
      <c r="U54" s="337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</row>
    <row r="55" spans="1:75" s="287" customFormat="1" ht="12">
      <c r="A55" s="345">
        <v>2</v>
      </c>
      <c r="B55" s="312" t="s">
        <v>198</v>
      </c>
      <c r="C55" s="540"/>
      <c r="D55" s="367"/>
      <c r="E55" s="325"/>
      <c r="F55" s="325"/>
      <c r="G55" s="379"/>
      <c r="H55" s="325"/>
      <c r="I55" s="320"/>
      <c r="J55" s="319"/>
      <c r="K55" s="308"/>
      <c r="L55" s="374"/>
      <c r="M55" s="374"/>
      <c r="N55" s="374"/>
      <c r="O55" s="374"/>
      <c r="P55" s="374"/>
      <c r="Q55" s="374"/>
      <c r="R55" s="374"/>
      <c r="S55" s="282"/>
      <c r="T55" s="336"/>
      <c r="U55" s="288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3"/>
      <c r="BV55" s="323"/>
      <c r="BW55" s="323"/>
    </row>
    <row r="56" spans="1:75" s="287" customFormat="1" ht="12" customHeight="1">
      <c r="A56" s="345">
        <v>3</v>
      </c>
      <c r="B56" s="312" t="s">
        <v>199</v>
      </c>
      <c r="C56" s="540"/>
      <c r="D56" s="365"/>
      <c r="E56" s="325"/>
      <c r="F56" s="325"/>
      <c r="G56" s="379"/>
      <c r="H56" s="325"/>
      <c r="I56" s="320"/>
      <c r="J56" s="319"/>
      <c r="K56" s="320"/>
      <c r="L56" s="374"/>
      <c r="M56" s="374"/>
      <c r="N56" s="374"/>
      <c r="O56" s="374"/>
      <c r="P56" s="374"/>
      <c r="Q56" s="374"/>
      <c r="R56" s="374"/>
      <c r="S56" s="282"/>
      <c r="T56" s="336"/>
      <c r="U56" s="288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  <c r="BF56" s="323"/>
      <c r="BG56" s="323"/>
      <c r="BH56" s="323"/>
      <c r="BI56" s="323"/>
      <c r="BJ56" s="323"/>
      <c r="BK56" s="323"/>
      <c r="BL56" s="323"/>
      <c r="BM56" s="323"/>
      <c r="BN56" s="323"/>
      <c r="BO56" s="323"/>
      <c r="BP56" s="323"/>
      <c r="BQ56" s="323"/>
      <c r="BR56" s="323"/>
      <c r="BS56" s="323"/>
      <c r="BT56" s="323"/>
      <c r="BU56" s="323"/>
      <c r="BV56" s="323"/>
      <c r="BW56" s="323"/>
    </row>
    <row r="57" spans="1:75" s="287" customFormat="1" ht="12" customHeight="1">
      <c r="A57" s="345">
        <v>4</v>
      </c>
      <c r="B57" s="312" t="s">
        <v>200</v>
      </c>
      <c r="C57" s="540"/>
      <c r="D57" s="367"/>
      <c r="E57" s="325"/>
      <c r="F57" s="325"/>
      <c r="G57" s="379"/>
      <c r="H57" s="325"/>
      <c r="I57" s="320"/>
      <c r="J57" s="319"/>
      <c r="K57" s="320"/>
      <c r="L57" s="374"/>
      <c r="M57" s="374"/>
      <c r="N57" s="374"/>
      <c r="O57" s="374"/>
      <c r="P57" s="374"/>
      <c r="Q57" s="374"/>
      <c r="R57" s="374"/>
      <c r="T57" s="282"/>
      <c r="U57" s="288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323"/>
      <c r="BE57" s="323"/>
      <c r="BF57" s="323"/>
      <c r="BG57" s="323"/>
      <c r="BH57" s="323"/>
      <c r="BI57" s="323"/>
      <c r="BJ57" s="323"/>
      <c r="BK57" s="323"/>
      <c r="BL57" s="323"/>
      <c r="BM57" s="323"/>
      <c r="BN57" s="323"/>
      <c r="BO57" s="323"/>
      <c r="BP57" s="323"/>
      <c r="BQ57" s="323"/>
      <c r="BR57" s="323"/>
      <c r="BS57" s="323"/>
      <c r="BT57" s="323"/>
      <c r="BU57" s="323"/>
      <c r="BV57" s="323"/>
      <c r="BW57" s="323"/>
    </row>
    <row r="58" spans="1:75" s="287" customFormat="1" ht="12" customHeight="1">
      <c r="A58" s="345">
        <v>5</v>
      </c>
      <c r="B58" s="312" t="s">
        <v>206</v>
      </c>
      <c r="C58" s="540"/>
      <c r="D58" s="365"/>
      <c r="E58" s="325"/>
      <c r="F58" s="325"/>
      <c r="G58" s="379"/>
      <c r="H58" s="325"/>
      <c r="I58" s="326"/>
      <c r="J58" s="325"/>
      <c r="K58" s="326"/>
      <c r="L58" s="374"/>
      <c r="M58" s="374"/>
      <c r="N58" s="374"/>
      <c r="O58" s="374"/>
      <c r="P58" s="374"/>
      <c r="Q58" s="374"/>
      <c r="R58" s="374"/>
      <c r="S58" s="282"/>
      <c r="T58" s="260"/>
      <c r="U58" s="288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3"/>
      <c r="BE58" s="323"/>
      <c r="BF58" s="323"/>
      <c r="BG58" s="323"/>
      <c r="BH58" s="323"/>
      <c r="BI58" s="323"/>
      <c r="BJ58" s="323"/>
      <c r="BK58" s="323"/>
      <c r="BL58" s="323"/>
      <c r="BM58" s="323"/>
      <c r="BN58" s="323"/>
      <c r="BO58" s="323"/>
      <c r="BP58" s="323"/>
      <c r="BQ58" s="323"/>
      <c r="BR58" s="323"/>
      <c r="BS58" s="323"/>
      <c r="BT58" s="323"/>
      <c r="BU58" s="323"/>
      <c r="BV58" s="323"/>
      <c r="BW58" s="323"/>
    </row>
    <row r="59" spans="1:75" s="287" customFormat="1" ht="12" customHeight="1">
      <c r="A59" s="345">
        <v>6</v>
      </c>
      <c r="B59" s="312" t="s">
        <v>201</v>
      </c>
      <c r="C59" s="540"/>
      <c r="D59" s="365"/>
      <c r="E59" s="325"/>
      <c r="F59" s="325"/>
      <c r="G59" s="379"/>
      <c r="H59" s="325"/>
      <c r="I59" s="328"/>
      <c r="J59" s="328"/>
      <c r="K59" s="328"/>
      <c r="L59" s="374"/>
      <c r="M59" s="374"/>
      <c r="N59" s="374"/>
      <c r="O59" s="374"/>
      <c r="P59" s="374"/>
      <c r="Q59" s="374"/>
      <c r="R59" s="374"/>
      <c r="S59" s="282"/>
      <c r="T59" s="260"/>
      <c r="U59" s="288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  <c r="BP59" s="323"/>
      <c r="BQ59" s="323"/>
      <c r="BR59" s="323"/>
      <c r="BS59" s="323"/>
      <c r="BT59" s="323"/>
      <c r="BU59" s="323"/>
      <c r="BV59" s="323"/>
      <c r="BW59" s="323"/>
    </row>
    <row r="60" spans="1:75" s="287" customFormat="1" ht="12" customHeight="1">
      <c r="A60" s="345">
        <v>7</v>
      </c>
      <c r="B60" s="312" t="s">
        <v>202</v>
      </c>
      <c r="C60" s="540"/>
      <c r="D60" s="367"/>
      <c r="E60" s="325"/>
      <c r="F60" s="325"/>
      <c r="G60" s="379"/>
      <c r="H60" s="325"/>
      <c r="I60" s="328"/>
      <c r="J60" s="328"/>
      <c r="K60" s="328"/>
      <c r="L60" s="374"/>
      <c r="M60" s="374"/>
      <c r="N60" s="374"/>
      <c r="O60" s="374"/>
      <c r="P60" s="374"/>
      <c r="Q60" s="374"/>
      <c r="R60" s="374"/>
      <c r="S60" s="282"/>
      <c r="T60" s="260"/>
      <c r="U60" s="288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23"/>
      <c r="BD60" s="323"/>
      <c r="BE60" s="323"/>
      <c r="BF60" s="323"/>
      <c r="BG60" s="323"/>
      <c r="BH60" s="323"/>
      <c r="BI60" s="323"/>
      <c r="BJ60" s="323"/>
      <c r="BK60" s="323"/>
      <c r="BL60" s="323"/>
      <c r="BM60" s="323"/>
      <c r="BN60" s="323"/>
      <c r="BO60" s="323"/>
      <c r="BP60" s="323"/>
      <c r="BQ60" s="323"/>
      <c r="BR60" s="323"/>
      <c r="BS60" s="323"/>
      <c r="BT60" s="323"/>
      <c r="BU60" s="323"/>
      <c r="BV60" s="323"/>
      <c r="BW60" s="323"/>
    </row>
    <row r="61" spans="1:75" s="287" customFormat="1" ht="12" customHeight="1">
      <c r="A61" s="345">
        <v>8</v>
      </c>
      <c r="B61" s="312" t="s">
        <v>207</v>
      </c>
      <c r="C61" s="540"/>
      <c r="D61" s="367"/>
      <c r="E61" s="325"/>
      <c r="F61" s="325"/>
      <c r="G61" s="379"/>
      <c r="H61" s="325"/>
      <c r="I61" s="328"/>
      <c r="J61" s="332"/>
      <c r="K61" s="328"/>
      <c r="L61" s="374"/>
      <c r="M61" s="374"/>
      <c r="N61" s="374"/>
      <c r="O61" s="374"/>
      <c r="P61" s="374"/>
      <c r="Q61" s="374"/>
      <c r="R61" s="374"/>
      <c r="S61" s="330"/>
      <c r="T61" s="260"/>
      <c r="U61" s="288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3"/>
      <c r="BC61" s="323"/>
      <c r="BD61" s="323"/>
      <c r="BE61" s="323"/>
      <c r="BF61" s="323"/>
      <c r="BG61" s="323"/>
      <c r="BH61" s="323"/>
      <c r="BI61" s="323"/>
      <c r="BJ61" s="323"/>
      <c r="BK61" s="323"/>
      <c r="BL61" s="323"/>
      <c r="BM61" s="323"/>
      <c r="BN61" s="323"/>
      <c r="BO61" s="323"/>
      <c r="BP61" s="323"/>
      <c r="BQ61" s="323"/>
      <c r="BR61" s="323"/>
      <c r="BS61" s="323"/>
      <c r="BT61" s="323"/>
      <c r="BU61" s="323"/>
      <c r="BV61" s="323"/>
      <c r="BW61" s="323"/>
    </row>
    <row r="62" spans="1:75" s="287" customFormat="1" ht="12" customHeight="1">
      <c r="A62" s="345">
        <v>9</v>
      </c>
      <c r="B62" s="312" t="s">
        <v>203</v>
      </c>
      <c r="C62" s="540"/>
      <c r="D62" s="365"/>
      <c r="E62" s="325"/>
      <c r="F62" s="325"/>
      <c r="G62" s="379"/>
      <c r="H62" s="319"/>
      <c r="I62" s="328"/>
      <c r="J62" s="328"/>
      <c r="K62" s="328"/>
      <c r="L62" s="374"/>
      <c r="M62" s="374"/>
      <c r="N62" s="374"/>
      <c r="O62" s="374"/>
      <c r="P62" s="374"/>
      <c r="Q62" s="374"/>
      <c r="R62" s="374"/>
      <c r="S62" s="330"/>
      <c r="T62" s="260"/>
      <c r="U62" s="288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323"/>
      <c r="BE62" s="323"/>
      <c r="BF62" s="323"/>
      <c r="BG62" s="323"/>
      <c r="BH62" s="323"/>
      <c r="BI62" s="323"/>
      <c r="BJ62" s="323"/>
      <c r="BK62" s="323"/>
      <c r="BL62" s="323"/>
      <c r="BM62" s="323"/>
      <c r="BN62" s="323"/>
      <c r="BO62" s="323"/>
      <c r="BP62" s="323"/>
      <c r="BQ62" s="323"/>
      <c r="BR62" s="323"/>
      <c r="BS62" s="323"/>
      <c r="BT62" s="323"/>
      <c r="BU62" s="323"/>
      <c r="BV62" s="323"/>
      <c r="BW62" s="323"/>
    </row>
    <row r="63" spans="1:75" s="287" customFormat="1" ht="12" customHeight="1">
      <c r="A63" s="345">
        <v>10</v>
      </c>
      <c r="B63" s="312" t="s">
        <v>204</v>
      </c>
      <c r="C63" s="540"/>
      <c r="D63" s="367"/>
      <c r="E63" s="319"/>
      <c r="F63" s="319"/>
      <c r="G63" s="379"/>
      <c r="H63" s="319"/>
      <c r="I63" s="328"/>
      <c r="J63" s="328"/>
      <c r="K63" s="328"/>
      <c r="L63" s="374"/>
      <c r="M63" s="374"/>
      <c r="N63" s="374"/>
      <c r="O63" s="374"/>
      <c r="P63" s="374"/>
      <c r="Q63" s="374"/>
      <c r="R63" s="374"/>
      <c r="S63" s="282"/>
      <c r="T63" s="106"/>
      <c r="U63" s="288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323"/>
      <c r="BI63" s="323"/>
      <c r="BJ63" s="323"/>
      <c r="BK63" s="323"/>
      <c r="BL63" s="323"/>
      <c r="BM63" s="323"/>
      <c r="BN63" s="323"/>
      <c r="BO63" s="323"/>
      <c r="BP63" s="323"/>
      <c r="BQ63" s="323"/>
      <c r="BR63" s="323"/>
      <c r="BS63" s="323"/>
      <c r="BT63" s="323"/>
      <c r="BU63" s="323"/>
      <c r="BV63" s="323"/>
      <c r="BW63" s="323"/>
    </row>
    <row r="64" spans="1:21" s="334" customFormat="1" ht="12">
      <c r="A64" s="354">
        <v>200</v>
      </c>
      <c r="B64" s="315" t="s">
        <v>205</v>
      </c>
      <c r="C64" s="534"/>
      <c r="D64" s="208"/>
      <c r="E64" s="208"/>
      <c r="F64" s="208"/>
      <c r="G64" s="207"/>
      <c r="H64" s="208"/>
      <c r="I64" s="209"/>
      <c r="J64" s="207"/>
      <c r="K64" s="208"/>
      <c r="L64" s="208"/>
      <c r="M64" s="306"/>
      <c r="N64" s="261"/>
      <c r="O64" s="428"/>
      <c r="P64" s="428"/>
      <c r="Q64" s="431"/>
      <c r="R64" s="170"/>
      <c r="S64" s="268"/>
      <c r="T64" s="252"/>
      <c r="U64" s="252"/>
    </row>
    <row r="65" spans="1:21" s="11" customFormat="1" ht="17.25" customHeight="1">
      <c r="A65" s="24">
        <v>250</v>
      </c>
      <c r="B65" s="140" t="s">
        <v>29</v>
      </c>
      <c r="C65" s="210"/>
      <c r="D65" s="214"/>
      <c r="E65" s="214"/>
      <c r="F65" s="214"/>
      <c r="G65" s="213"/>
      <c r="H65" s="214"/>
      <c r="I65" s="212"/>
      <c r="J65" s="211"/>
      <c r="K65" s="214"/>
      <c r="L65" s="214"/>
      <c r="M65" s="403"/>
      <c r="N65" s="403"/>
      <c r="O65" s="429"/>
      <c r="P65" s="429"/>
      <c r="Q65" s="403"/>
      <c r="R65" s="430"/>
      <c r="S65" s="269"/>
      <c r="T65" s="171"/>
      <c r="U65" s="171"/>
    </row>
    <row r="66" spans="1:75" s="287" customFormat="1" ht="12" customHeight="1">
      <c r="A66" s="285">
        <v>1</v>
      </c>
      <c r="B66" s="312" t="s">
        <v>197</v>
      </c>
      <c r="C66" s="507"/>
      <c r="D66" s="365"/>
      <c r="E66" s="319"/>
      <c r="F66" s="319"/>
      <c r="G66" s="379"/>
      <c r="H66" s="319"/>
      <c r="I66" s="256"/>
      <c r="J66" s="319"/>
      <c r="K66" s="320"/>
      <c r="L66" s="374"/>
      <c r="M66" s="374"/>
      <c r="N66" s="374"/>
      <c r="O66" s="374"/>
      <c r="P66" s="374"/>
      <c r="Q66" s="374"/>
      <c r="R66" s="374"/>
      <c r="S66" s="282"/>
      <c r="T66" s="106"/>
      <c r="U66" s="288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3"/>
      <c r="BB66" s="323"/>
      <c r="BC66" s="323"/>
      <c r="BD66" s="323"/>
      <c r="BE66" s="323"/>
      <c r="BF66" s="323"/>
      <c r="BG66" s="323"/>
      <c r="BH66" s="323"/>
      <c r="BI66" s="323"/>
      <c r="BJ66" s="323"/>
      <c r="BK66" s="323"/>
      <c r="BL66" s="323"/>
      <c r="BM66" s="323"/>
      <c r="BN66" s="323"/>
      <c r="BO66" s="323"/>
      <c r="BP66" s="323"/>
      <c r="BQ66" s="323"/>
      <c r="BR66" s="323"/>
      <c r="BS66" s="323"/>
      <c r="BT66" s="323"/>
      <c r="BU66" s="323"/>
      <c r="BV66" s="323"/>
      <c r="BW66" s="323"/>
    </row>
    <row r="67" spans="1:75" s="287" customFormat="1" ht="12.75" customHeight="1">
      <c r="A67" s="285">
        <v>2</v>
      </c>
      <c r="B67" s="312" t="s">
        <v>198</v>
      </c>
      <c r="C67" s="507"/>
      <c r="D67" s="365"/>
      <c r="E67" s="319"/>
      <c r="F67" s="319"/>
      <c r="G67" s="379"/>
      <c r="H67" s="319"/>
      <c r="I67" s="320"/>
      <c r="J67" s="319"/>
      <c r="K67" s="320"/>
      <c r="L67" s="374"/>
      <c r="M67" s="374"/>
      <c r="N67" s="374"/>
      <c r="O67" s="374"/>
      <c r="P67" s="374"/>
      <c r="Q67" s="259"/>
      <c r="R67" s="374"/>
      <c r="S67" s="282"/>
      <c r="T67" s="106"/>
      <c r="U67" s="359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C67" s="323"/>
      <c r="BD67" s="323"/>
      <c r="BE67" s="323"/>
      <c r="BF67" s="323"/>
      <c r="BG67" s="323"/>
      <c r="BH67" s="323"/>
      <c r="BI67" s="323"/>
      <c r="BJ67" s="323"/>
      <c r="BK67" s="323"/>
      <c r="BL67" s="323"/>
      <c r="BM67" s="323"/>
      <c r="BN67" s="323"/>
      <c r="BO67" s="323"/>
      <c r="BP67" s="323"/>
      <c r="BQ67" s="323"/>
      <c r="BR67" s="323"/>
      <c r="BS67" s="323"/>
      <c r="BT67" s="323"/>
      <c r="BU67" s="323"/>
      <c r="BV67" s="323"/>
      <c r="BW67" s="323"/>
    </row>
    <row r="68" spans="1:75" s="287" customFormat="1" ht="12" customHeight="1">
      <c r="A68" s="285">
        <v>3</v>
      </c>
      <c r="B68" s="312" t="s">
        <v>199</v>
      </c>
      <c r="C68" s="507"/>
      <c r="D68" s="365"/>
      <c r="E68" s="319"/>
      <c r="F68" s="319"/>
      <c r="G68" s="379"/>
      <c r="H68" s="319"/>
      <c r="I68" s="320"/>
      <c r="J68" s="319"/>
      <c r="K68" s="320"/>
      <c r="L68" s="374"/>
      <c r="M68" s="374"/>
      <c r="N68" s="374"/>
      <c r="O68" s="374"/>
      <c r="P68" s="374"/>
      <c r="Q68" s="259"/>
      <c r="R68" s="374"/>
      <c r="S68" s="282"/>
      <c r="T68" s="106"/>
      <c r="U68" s="288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3"/>
      <c r="AY68" s="323"/>
      <c r="AZ68" s="323"/>
      <c r="BA68" s="323"/>
      <c r="BB68" s="323"/>
      <c r="BC68" s="323"/>
      <c r="BD68" s="323"/>
      <c r="BE68" s="323"/>
      <c r="BF68" s="323"/>
      <c r="BG68" s="323"/>
      <c r="BH68" s="323"/>
      <c r="BI68" s="323"/>
      <c r="BJ68" s="323"/>
      <c r="BK68" s="323"/>
      <c r="BL68" s="323"/>
      <c r="BM68" s="323"/>
      <c r="BN68" s="323"/>
      <c r="BO68" s="323"/>
      <c r="BP68" s="323"/>
      <c r="BQ68" s="323"/>
      <c r="BR68" s="323"/>
      <c r="BS68" s="323"/>
      <c r="BT68" s="323"/>
      <c r="BU68" s="323"/>
      <c r="BV68" s="323"/>
      <c r="BW68" s="323"/>
    </row>
    <row r="69" spans="1:75" s="287" customFormat="1" ht="12" customHeight="1">
      <c r="A69" s="285">
        <v>4</v>
      </c>
      <c r="B69" s="312" t="s">
        <v>200</v>
      </c>
      <c r="C69" s="507"/>
      <c r="D69" s="367"/>
      <c r="E69" s="319"/>
      <c r="F69" s="319"/>
      <c r="G69" s="379"/>
      <c r="H69" s="319"/>
      <c r="I69" s="320"/>
      <c r="J69" s="319"/>
      <c r="K69" s="320"/>
      <c r="L69" s="374"/>
      <c r="M69" s="374"/>
      <c r="N69" s="374"/>
      <c r="O69" s="374"/>
      <c r="P69" s="374"/>
      <c r="Q69" s="374"/>
      <c r="R69" s="374"/>
      <c r="S69" s="282"/>
      <c r="T69" s="106"/>
      <c r="U69" s="288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323"/>
      <c r="BM69" s="323"/>
      <c r="BN69" s="323"/>
      <c r="BO69" s="323"/>
      <c r="BP69" s="323"/>
      <c r="BQ69" s="323"/>
      <c r="BR69" s="323"/>
      <c r="BS69" s="323"/>
      <c r="BT69" s="323"/>
      <c r="BU69" s="323"/>
      <c r="BV69" s="323"/>
      <c r="BW69" s="323"/>
    </row>
    <row r="70" spans="1:75" s="287" customFormat="1" ht="12" customHeight="1">
      <c r="A70" s="285">
        <v>6</v>
      </c>
      <c r="B70" s="312" t="s">
        <v>201</v>
      </c>
      <c r="C70" s="507"/>
      <c r="D70" s="365"/>
      <c r="E70" s="319"/>
      <c r="F70" s="319"/>
      <c r="G70" s="379"/>
      <c r="H70" s="319"/>
      <c r="I70" s="320"/>
      <c r="J70" s="319"/>
      <c r="K70" s="320"/>
      <c r="L70" s="374"/>
      <c r="M70" s="374"/>
      <c r="N70" s="374"/>
      <c r="O70" s="374"/>
      <c r="P70" s="374"/>
      <c r="Q70" s="374"/>
      <c r="R70" s="374"/>
      <c r="S70" s="282"/>
      <c r="T70" s="106"/>
      <c r="U70" s="288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3"/>
      <c r="BD70" s="323"/>
      <c r="BE70" s="323"/>
      <c r="BF70" s="323"/>
      <c r="BG70" s="323"/>
      <c r="BH70" s="323"/>
      <c r="BI70" s="323"/>
      <c r="BJ70" s="323"/>
      <c r="BK70" s="323"/>
      <c r="BL70" s="323"/>
      <c r="BM70" s="323"/>
      <c r="BN70" s="323"/>
      <c r="BO70" s="323"/>
      <c r="BP70" s="323"/>
      <c r="BQ70" s="323"/>
      <c r="BR70" s="323"/>
      <c r="BS70" s="323"/>
      <c r="BT70" s="323"/>
      <c r="BU70" s="323"/>
      <c r="BV70" s="323"/>
      <c r="BW70" s="323"/>
    </row>
    <row r="71" spans="1:75" s="287" customFormat="1" ht="12" customHeight="1">
      <c r="A71" s="285">
        <v>7</v>
      </c>
      <c r="B71" s="312" t="s">
        <v>202</v>
      </c>
      <c r="C71" s="507"/>
      <c r="D71" s="365"/>
      <c r="E71" s="319"/>
      <c r="F71" s="319"/>
      <c r="G71" s="379"/>
      <c r="H71" s="319"/>
      <c r="I71" s="320"/>
      <c r="J71" s="319"/>
      <c r="K71" s="320"/>
      <c r="L71" s="374"/>
      <c r="M71" s="374"/>
      <c r="N71" s="374"/>
      <c r="O71" s="374"/>
      <c r="P71" s="374"/>
      <c r="Q71" s="374"/>
      <c r="R71" s="374"/>
      <c r="S71" s="282"/>
      <c r="T71" s="106"/>
      <c r="U71" s="288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23"/>
      <c r="BC71" s="323"/>
      <c r="BD71" s="323"/>
      <c r="BE71" s="323"/>
      <c r="BF71" s="323"/>
      <c r="BG71" s="323"/>
      <c r="BH71" s="323"/>
      <c r="BI71" s="323"/>
      <c r="BJ71" s="323"/>
      <c r="BK71" s="323"/>
      <c r="BL71" s="323"/>
      <c r="BM71" s="323"/>
      <c r="BN71" s="323"/>
      <c r="BO71" s="323"/>
      <c r="BP71" s="323"/>
      <c r="BQ71" s="323"/>
      <c r="BR71" s="323"/>
      <c r="BS71" s="323"/>
      <c r="BT71" s="323"/>
      <c r="BU71" s="323"/>
      <c r="BV71" s="323"/>
      <c r="BW71" s="323"/>
    </row>
    <row r="72" spans="1:75" s="287" customFormat="1" ht="12" customHeight="1">
      <c r="A72" s="285">
        <v>9</v>
      </c>
      <c r="B72" s="312" t="s">
        <v>203</v>
      </c>
      <c r="C72" s="507"/>
      <c r="D72" s="365"/>
      <c r="E72" s="319"/>
      <c r="F72" s="319"/>
      <c r="G72" s="379"/>
      <c r="H72" s="319"/>
      <c r="I72" s="320"/>
      <c r="J72" s="319"/>
      <c r="K72" s="319"/>
      <c r="L72" s="374"/>
      <c r="M72" s="374"/>
      <c r="N72" s="374"/>
      <c r="O72" s="374"/>
      <c r="P72" s="374"/>
      <c r="Q72" s="374"/>
      <c r="R72" s="374"/>
      <c r="S72" s="282"/>
      <c r="T72" s="106"/>
      <c r="U72" s="288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323"/>
      <c r="BC72" s="323"/>
      <c r="BD72" s="323"/>
      <c r="BE72" s="323"/>
      <c r="BF72" s="323"/>
      <c r="BG72" s="323"/>
      <c r="BH72" s="323"/>
      <c r="BI72" s="323"/>
      <c r="BJ72" s="323"/>
      <c r="BK72" s="323"/>
      <c r="BL72" s="323"/>
      <c r="BM72" s="323"/>
      <c r="BN72" s="323"/>
      <c r="BO72" s="323"/>
      <c r="BP72" s="323"/>
      <c r="BQ72" s="323"/>
      <c r="BR72" s="323"/>
      <c r="BS72" s="323"/>
      <c r="BT72" s="323"/>
      <c r="BU72" s="323"/>
      <c r="BV72" s="323"/>
      <c r="BW72" s="323"/>
    </row>
    <row r="73" spans="1:75" s="287" customFormat="1" ht="12" customHeight="1">
      <c r="A73" s="285">
        <v>10</v>
      </c>
      <c r="B73" s="312" t="s">
        <v>204</v>
      </c>
      <c r="C73" s="507"/>
      <c r="D73" s="367"/>
      <c r="E73" s="319"/>
      <c r="F73" s="319"/>
      <c r="G73" s="379"/>
      <c r="H73" s="319"/>
      <c r="I73" s="320"/>
      <c r="J73" s="319"/>
      <c r="K73" s="320"/>
      <c r="L73" s="374"/>
      <c r="M73" s="374"/>
      <c r="N73" s="374"/>
      <c r="O73" s="374"/>
      <c r="P73" s="374"/>
      <c r="Q73" s="374"/>
      <c r="R73" s="374"/>
      <c r="S73" s="282"/>
      <c r="T73" s="106"/>
      <c r="U73" s="288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  <c r="BA73" s="323"/>
      <c r="BB73" s="323"/>
      <c r="BC73" s="323"/>
      <c r="BD73" s="323"/>
      <c r="BE73" s="323"/>
      <c r="BF73" s="323"/>
      <c r="BG73" s="323"/>
      <c r="BH73" s="323"/>
      <c r="BI73" s="323"/>
      <c r="BJ73" s="323"/>
      <c r="BK73" s="323"/>
      <c r="BL73" s="323"/>
      <c r="BM73" s="323"/>
      <c r="BN73" s="323"/>
      <c r="BO73" s="323"/>
      <c r="BP73" s="323"/>
      <c r="BQ73" s="323"/>
      <c r="BR73" s="323"/>
      <c r="BS73" s="323"/>
      <c r="BT73" s="323"/>
      <c r="BU73" s="323"/>
      <c r="BV73" s="323"/>
      <c r="BW73" s="323"/>
    </row>
    <row r="74" spans="1:21" s="334" customFormat="1" ht="12">
      <c r="A74" s="354">
        <v>200</v>
      </c>
      <c r="B74" s="315" t="s">
        <v>205</v>
      </c>
      <c r="C74" s="534"/>
      <c r="D74" s="376"/>
      <c r="E74" s="208"/>
      <c r="F74" s="208"/>
      <c r="G74" s="207"/>
      <c r="H74" s="208"/>
      <c r="I74" s="209"/>
      <c r="J74" s="207"/>
      <c r="K74" s="208"/>
      <c r="L74" s="208"/>
      <c r="M74" s="306"/>
      <c r="N74" s="306"/>
      <c r="O74" s="428"/>
      <c r="P74" s="428"/>
      <c r="Q74" s="431"/>
      <c r="R74" s="432"/>
      <c r="S74" s="268"/>
      <c r="T74" s="252"/>
      <c r="U74" s="252"/>
    </row>
    <row r="75" spans="1:21" s="11" customFormat="1" ht="17.25" customHeight="1">
      <c r="A75" s="24">
        <v>250</v>
      </c>
      <c r="B75" s="140" t="s">
        <v>30</v>
      </c>
      <c r="C75" s="541"/>
      <c r="D75" s="377"/>
      <c r="E75" s="214"/>
      <c r="F75" s="214"/>
      <c r="G75" s="213"/>
      <c r="H75" s="214"/>
      <c r="I75" s="212"/>
      <c r="J75" s="211"/>
      <c r="K75" s="214"/>
      <c r="L75" s="214"/>
      <c r="M75" s="403"/>
      <c r="N75" s="403"/>
      <c r="O75" s="429"/>
      <c r="P75" s="429"/>
      <c r="Q75" s="403"/>
      <c r="R75" s="430"/>
      <c r="S75" s="269"/>
      <c r="T75" s="171"/>
      <c r="U75" s="171"/>
    </row>
    <row r="76" spans="1:75" s="287" customFormat="1" ht="12" customHeight="1">
      <c r="A76" s="285">
        <v>1</v>
      </c>
      <c r="B76" s="312" t="s">
        <v>197</v>
      </c>
      <c r="C76" s="318"/>
      <c r="D76" s="505"/>
      <c r="E76" s="325"/>
      <c r="F76" s="325"/>
      <c r="G76" s="379"/>
      <c r="H76" s="325"/>
      <c r="I76" s="325"/>
      <c r="J76" s="325"/>
      <c r="K76" s="326"/>
      <c r="L76" s="258"/>
      <c r="M76" s="258"/>
      <c r="N76" s="258"/>
      <c r="O76" s="259"/>
      <c r="P76" s="258"/>
      <c r="Q76" s="259"/>
      <c r="R76" s="257"/>
      <c r="S76" s="282"/>
      <c r="T76" s="106"/>
      <c r="U76" s="288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23"/>
      <c r="BC76" s="323"/>
      <c r="BD76" s="323"/>
      <c r="BE76" s="323"/>
      <c r="BF76" s="323"/>
      <c r="BG76" s="323"/>
      <c r="BH76" s="323"/>
      <c r="BI76" s="323"/>
      <c r="BJ76" s="323"/>
      <c r="BK76" s="323"/>
      <c r="BL76" s="323"/>
      <c r="BM76" s="323"/>
      <c r="BN76" s="323"/>
      <c r="BO76" s="323"/>
      <c r="BP76" s="323"/>
      <c r="BQ76" s="323"/>
      <c r="BR76" s="323"/>
      <c r="BS76" s="323"/>
      <c r="BT76" s="323"/>
      <c r="BU76" s="323"/>
      <c r="BV76" s="323"/>
      <c r="BW76" s="323"/>
    </row>
    <row r="77" spans="1:75" s="287" customFormat="1" ht="12">
      <c r="A77" s="285">
        <v>2</v>
      </c>
      <c r="B77" s="312" t="s">
        <v>198</v>
      </c>
      <c r="C77" s="318"/>
      <c r="D77" s="505"/>
      <c r="E77" s="325"/>
      <c r="F77" s="325"/>
      <c r="G77" s="379"/>
      <c r="H77" s="325"/>
      <c r="I77" s="326"/>
      <c r="J77" s="325"/>
      <c r="K77" s="326"/>
      <c r="L77" s="258"/>
      <c r="M77" s="258"/>
      <c r="N77" s="258"/>
      <c r="O77" s="259"/>
      <c r="P77" s="258"/>
      <c r="Q77" s="259"/>
      <c r="R77" s="257"/>
      <c r="S77" s="489"/>
      <c r="T77" s="106"/>
      <c r="U77" s="288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3"/>
      <c r="AM77" s="323"/>
      <c r="AN77" s="323"/>
      <c r="AO77" s="323"/>
      <c r="AP77" s="323"/>
      <c r="AQ77" s="323"/>
      <c r="AR77" s="323"/>
      <c r="AS77" s="323"/>
      <c r="AT77" s="323"/>
      <c r="AU77" s="323"/>
      <c r="AV77" s="323"/>
      <c r="AW77" s="323"/>
      <c r="AX77" s="323"/>
      <c r="AY77" s="323"/>
      <c r="AZ77" s="323"/>
      <c r="BA77" s="323"/>
      <c r="BB77" s="323"/>
      <c r="BC77" s="323"/>
      <c r="BD77" s="323"/>
      <c r="BE77" s="323"/>
      <c r="BF77" s="323"/>
      <c r="BG77" s="323"/>
      <c r="BH77" s="323"/>
      <c r="BI77" s="323"/>
      <c r="BJ77" s="323"/>
      <c r="BK77" s="323"/>
      <c r="BL77" s="323"/>
      <c r="BM77" s="323"/>
      <c r="BN77" s="323"/>
      <c r="BO77" s="323"/>
      <c r="BP77" s="323"/>
      <c r="BQ77" s="323"/>
      <c r="BR77" s="323"/>
      <c r="BS77" s="323"/>
      <c r="BT77" s="323"/>
      <c r="BU77" s="323"/>
      <c r="BV77" s="323"/>
      <c r="BW77" s="323"/>
    </row>
    <row r="78" spans="1:75" s="287" customFormat="1" ht="12" customHeight="1">
      <c r="A78" s="285">
        <v>3</v>
      </c>
      <c r="B78" s="312" t="s">
        <v>199</v>
      </c>
      <c r="C78" s="318"/>
      <c r="D78" s="505"/>
      <c r="E78" s="319"/>
      <c r="F78" s="319"/>
      <c r="G78" s="379"/>
      <c r="H78" s="319"/>
      <c r="I78" s="320"/>
      <c r="J78" s="319"/>
      <c r="K78" s="320"/>
      <c r="L78" s="255"/>
      <c r="M78" s="255"/>
      <c r="N78" s="255"/>
      <c r="O78" s="257"/>
      <c r="P78" s="255"/>
      <c r="Q78" s="257"/>
      <c r="R78" s="257"/>
      <c r="S78" s="282"/>
      <c r="T78" s="106"/>
      <c r="U78" s="288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3"/>
      <c r="AM78" s="323"/>
      <c r="AN78" s="323"/>
      <c r="AO78" s="323"/>
      <c r="AP78" s="323"/>
      <c r="AQ78" s="323"/>
      <c r="AR78" s="323"/>
      <c r="AS78" s="323"/>
      <c r="AT78" s="323"/>
      <c r="AU78" s="323"/>
      <c r="AV78" s="323"/>
      <c r="AW78" s="323"/>
      <c r="AX78" s="323"/>
      <c r="AY78" s="323"/>
      <c r="AZ78" s="323"/>
      <c r="BA78" s="323"/>
      <c r="BB78" s="323"/>
      <c r="BC78" s="323"/>
      <c r="BD78" s="323"/>
      <c r="BE78" s="323"/>
      <c r="BF78" s="323"/>
      <c r="BG78" s="323"/>
      <c r="BH78" s="323"/>
      <c r="BI78" s="323"/>
      <c r="BJ78" s="323"/>
      <c r="BK78" s="323"/>
      <c r="BL78" s="323"/>
      <c r="BM78" s="323"/>
      <c r="BN78" s="323"/>
      <c r="BO78" s="323"/>
      <c r="BP78" s="323"/>
      <c r="BQ78" s="323"/>
      <c r="BR78" s="323"/>
      <c r="BS78" s="323"/>
      <c r="BT78" s="323"/>
      <c r="BU78" s="323"/>
      <c r="BV78" s="323"/>
      <c r="BW78" s="323"/>
    </row>
    <row r="79" spans="1:75" s="287" customFormat="1" ht="12" customHeight="1">
      <c r="A79" s="285">
        <v>4</v>
      </c>
      <c r="B79" s="312" t="s">
        <v>200</v>
      </c>
      <c r="C79" s="318"/>
      <c r="D79" s="319"/>
      <c r="E79" s="319"/>
      <c r="F79" s="319"/>
      <c r="G79" s="379"/>
      <c r="H79" s="319"/>
      <c r="I79" s="320"/>
      <c r="J79" s="319"/>
      <c r="K79" s="320"/>
      <c r="L79" s="255"/>
      <c r="M79" s="255"/>
      <c r="N79" s="255"/>
      <c r="O79" s="257"/>
      <c r="P79" s="255"/>
      <c r="Q79" s="257"/>
      <c r="R79" s="257"/>
      <c r="S79" s="282"/>
      <c r="T79" s="106"/>
      <c r="U79" s="288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323"/>
      <c r="BB79" s="323"/>
      <c r="BC79" s="323"/>
      <c r="BD79" s="323"/>
      <c r="BE79" s="323"/>
      <c r="BF79" s="323"/>
      <c r="BG79" s="323"/>
      <c r="BH79" s="323"/>
      <c r="BI79" s="323"/>
      <c r="BJ79" s="323"/>
      <c r="BK79" s="323"/>
      <c r="BL79" s="323"/>
      <c r="BM79" s="323"/>
      <c r="BN79" s="323"/>
      <c r="BO79" s="323"/>
      <c r="BP79" s="323"/>
      <c r="BQ79" s="323"/>
      <c r="BR79" s="323"/>
      <c r="BS79" s="323"/>
      <c r="BT79" s="323"/>
      <c r="BU79" s="323"/>
      <c r="BV79" s="323"/>
      <c r="BW79" s="323"/>
    </row>
    <row r="80" spans="1:75" s="287" customFormat="1" ht="12" customHeight="1">
      <c r="A80" s="285">
        <v>6</v>
      </c>
      <c r="B80" s="312" t="s">
        <v>201</v>
      </c>
      <c r="C80" s="318"/>
      <c r="D80" s="505"/>
      <c r="E80" s="319"/>
      <c r="F80" s="319"/>
      <c r="G80" s="379"/>
      <c r="H80" s="319"/>
      <c r="I80" s="320"/>
      <c r="J80" s="319"/>
      <c r="K80" s="320"/>
      <c r="L80" s="255"/>
      <c r="M80" s="255"/>
      <c r="N80" s="255"/>
      <c r="O80" s="257"/>
      <c r="P80" s="255"/>
      <c r="Q80" s="257"/>
      <c r="R80" s="257"/>
      <c r="S80" s="282"/>
      <c r="T80" s="106"/>
      <c r="U80" s="288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3"/>
      <c r="AN80" s="323"/>
      <c r="AO80" s="323"/>
      <c r="AP80" s="323"/>
      <c r="AQ80" s="323"/>
      <c r="AR80" s="323"/>
      <c r="AS80" s="323"/>
      <c r="AT80" s="323"/>
      <c r="AU80" s="323"/>
      <c r="AV80" s="323"/>
      <c r="AW80" s="323"/>
      <c r="AX80" s="323"/>
      <c r="AY80" s="323"/>
      <c r="AZ80" s="323"/>
      <c r="BA80" s="323"/>
      <c r="BB80" s="323"/>
      <c r="BC80" s="323"/>
      <c r="BD80" s="323"/>
      <c r="BE80" s="323"/>
      <c r="BF80" s="323"/>
      <c r="BG80" s="323"/>
      <c r="BH80" s="323"/>
      <c r="BI80" s="323"/>
      <c r="BJ80" s="323"/>
      <c r="BK80" s="323"/>
      <c r="BL80" s="323"/>
      <c r="BM80" s="323"/>
      <c r="BN80" s="323"/>
      <c r="BO80" s="323"/>
      <c r="BP80" s="323"/>
      <c r="BQ80" s="323"/>
      <c r="BR80" s="323"/>
      <c r="BS80" s="323"/>
      <c r="BT80" s="323"/>
      <c r="BU80" s="323"/>
      <c r="BV80" s="323"/>
      <c r="BW80" s="323"/>
    </row>
    <row r="81" spans="1:75" s="287" customFormat="1" ht="12" customHeight="1">
      <c r="A81" s="285">
        <v>7</v>
      </c>
      <c r="B81" s="312" t="s">
        <v>202</v>
      </c>
      <c r="C81" s="318"/>
      <c r="D81" s="505"/>
      <c r="E81" s="319"/>
      <c r="F81" s="319"/>
      <c r="G81" s="379"/>
      <c r="H81" s="319"/>
      <c r="I81" s="320"/>
      <c r="J81" s="319"/>
      <c r="K81" s="320"/>
      <c r="L81" s="255"/>
      <c r="M81" s="255"/>
      <c r="N81" s="255"/>
      <c r="O81" s="257"/>
      <c r="P81" s="255"/>
      <c r="Q81" s="257"/>
      <c r="R81" s="257"/>
      <c r="S81" s="282"/>
      <c r="T81" s="106"/>
      <c r="U81" s="288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  <c r="AY81" s="323"/>
      <c r="AZ81" s="323"/>
      <c r="BA81" s="323"/>
      <c r="BB81" s="323"/>
      <c r="BC81" s="323"/>
      <c r="BD81" s="323"/>
      <c r="BE81" s="323"/>
      <c r="BF81" s="323"/>
      <c r="BG81" s="323"/>
      <c r="BH81" s="323"/>
      <c r="BI81" s="323"/>
      <c r="BJ81" s="323"/>
      <c r="BK81" s="323"/>
      <c r="BL81" s="323"/>
      <c r="BM81" s="323"/>
      <c r="BN81" s="323"/>
      <c r="BO81" s="323"/>
      <c r="BP81" s="323"/>
      <c r="BQ81" s="323"/>
      <c r="BR81" s="323"/>
      <c r="BS81" s="323"/>
      <c r="BT81" s="323"/>
      <c r="BU81" s="323"/>
      <c r="BV81" s="323"/>
      <c r="BW81" s="323"/>
    </row>
    <row r="82" spans="1:75" s="287" customFormat="1" ht="12" customHeight="1">
      <c r="A82" s="285">
        <v>9</v>
      </c>
      <c r="B82" s="312" t="s">
        <v>203</v>
      </c>
      <c r="C82" s="318"/>
      <c r="D82" s="505"/>
      <c r="E82" s="319"/>
      <c r="F82" s="319"/>
      <c r="G82" s="379"/>
      <c r="H82" s="319"/>
      <c r="I82" s="327"/>
      <c r="J82" s="319"/>
      <c r="K82" s="320"/>
      <c r="L82" s="255"/>
      <c r="M82" s="255"/>
      <c r="N82" s="255"/>
      <c r="O82" s="257"/>
      <c r="P82" s="255"/>
      <c r="Q82" s="257"/>
      <c r="R82" s="257"/>
      <c r="S82" s="282"/>
      <c r="T82" s="106"/>
      <c r="U82" s="288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3"/>
      <c r="AM82" s="323"/>
      <c r="AN82" s="323"/>
      <c r="AO82" s="323"/>
      <c r="AP82" s="323"/>
      <c r="AQ82" s="323"/>
      <c r="AR82" s="323"/>
      <c r="AS82" s="323"/>
      <c r="AT82" s="323"/>
      <c r="AU82" s="323"/>
      <c r="AV82" s="323"/>
      <c r="AW82" s="323"/>
      <c r="AX82" s="323"/>
      <c r="AY82" s="323"/>
      <c r="AZ82" s="323"/>
      <c r="BA82" s="323"/>
      <c r="BB82" s="323"/>
      <c r="BC82" s="323"/>
      <c r="BD82" s="323"/>
      <c r="BE82" s="323"/>
      <c r="BF82" s="323"/>
      <c r="BG82" s="323"/>
      <c r="BH82" s="323"/>
      <c r="BI82" s="323"/>
      <c r="BJ82" s="323"/>
      <c r="BK82" s="323"/>
      <c r="BL82" s="323"/>
      <c r="BM82" s="323"/>
      <c r="BN82" s="323"/>
      <c r="BO82" s="323"/>
      <c r="BP82" s="323"/>
      <c r="BQ82" s="323"/>
      <c r="BR82" s="323"/>
      <c r="BS82" s="323"/>
      <c r="BT82" s="323"/>
      <c r="BU82" s="323"/>
      <c r="BV82" s="323"/>
      <c r="BW82" s="323"/>
    </row>
    <row r="83" spans="1:75" s="287" customFormat="1" ht="12" customHeight="1">
      <c r="A83" s="285">
        <v>10</v>
      </c>
      <c r="B83" s="312" t="s">
        <v>204</v>
      </c>
      <c r="C83" s="318"/>
      <c r="D83" s="319"/>
      <c r="E83" s="319"/>
      <c r="F83" s="319"/>
      <c r="G83" s="379"/>
      <c r="H83" s="319"/>
      <c r="I83" s="320"/>
      <c r="J83" s="319"/>
      <c r="K83" s="320"/>
      <c r="L83" s="255"/>
      <c r="M83" s="255"/>
      <c r="N83" s="255"/>
      <c r="O83" s="257"/>
      <c r="P83" s="255"/>
      <c r="Q83" s="257"/>
      <c r="R83" s="257"/>
      <c r="S83" s="282"/>
      <c r="T83" s="106"/>
      <c r="U83" s="288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323"/>
      <c r="BC83" s="323"/>
      <c r="BD83" s="323"/>
      <c r="BE83" s="323"/>
      <c r="BF83" s="323"/>
      <c r="BG83" s="323"/>
      <c r="BH83" s="323"/>
      <c r="BI83" s="323"/>
      <c r="BJ83" s="323"/>
      <c r="BK83" s="323"/>
      <c r="BL83" s="323"/>
      <c r="BM83" s="323"/>
      <c r="BN83" s="323"/>
      <c r="BO83" s="323"/>
      <c r="BP83" s="323"/>
      <c r="BQ83" s="323"/>
      <c r="BR83" s="323"/>
      <c r="BS83" s="323"/>
      <c r="BT83" s="323"/>
      <c r="BU83" s="323"/>
      <c r="BV83" s="323"/>
      <c r="BW83" s="323"/>
    </row>
    <row r="84" spans="1:21" s="334" customFormat="1" ht="12">
      <c r="A84" s="354">
        <v>200</v>
      </c>
      <c r="B84" s="315" t="s">
        <v>205</v>
      </c>
      <c r="C84" s="534"/>
      <c r="D84" s="208"/>
      <c r="E84" s="208"/>
      <c r="F84" s="208"/>
      <c r="G84" s="207"/>
      <c r="H84" s="208"/>
      <c r="I84" s="209"/>
      <c r="J84" s="207"/>
      <c r="K84" s="208"/>
      <c r="L84" s="208"/>
      <c r="M84" s="306"/>
      <c r="N84" s="306"/>
      <c r="O84" s="428"/>
      <c r="P84" s="428"/>
      <c r="Q84" s="431"/>
      <c r="R84" s="432"/>
      <c r="S84" s="268"/>
      <c r="T84" s="252"/>
      <c r="U84" s="252"/>
    </row>
    <row r="85" spans="1:21" s="11" customFormat="1" ht="17.25" customHeight="1">
      <c r="A85" s="24">
        <v>250</v>
      </c>
      <c r="B85" s="140" t="s">
        <v>31</v>
      </c>
      <c r="C85" s="210"/>
      <c r="D85" s="214"/>
      <c r="E85" s="214"/>
      <c r="F85" s="214"/>
      <c r="G85" s="213"/>
      <c r="H85" s="214"/>
      <c r="I85" s="212"/>
      <c r="J85" s="211"/>
      <c r="K85" s="449"/>
      <c r="L85" s="214"/>
      <c r="M85" s="403"/>
      <c r="N85" s="403"/>
      <c r="O85" s="429"/>
      <c r="P85" s="429"/>
      <c r="Q85" s="403"/>
      <c r="R85" s="430"/>
      <c r="S85" s="269"/>
      <c r="T85" s="171"/>
      <c r="U85" s="171"/>
    </row>
    <row r="86" spans="1:75" s="287" customFormat="1" ht="12" customHeight="1">
      <c r="A86" s="345">
        <v>1</v>
      </c>
      <c r="B86" s="312" t="s">
        <v>197</v>
      </c>
      <c r="C86" s="507"/>
      <c r="D86" s="542"/>
      <c r="E86" s="319"/>
      <c r="F86" s="319"/>
      <c r="G86" s="379"/>
      <c r="H86" s="319"/>
      <c r="I86" s="256"/>
      <c r="J86" s="319"/>
      <c r="K86" s="320"/>
      <c r="L86" s="374"/>
      <c r="M86" s="374"/>
      <c r="N86" s="374"/>
      <c r="O86" s="374"/>
      <c r="P86" s="374"/>
      <c r="Q86" s="374"/>
      <c r="R86" s="374"/>
      <c r="S86" s="282"/>
      <c r="T86" s="106"/>
      <c r="U86" s="288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  <c r="AN86" s="323"/>
      <c r="AO86" s="323"/>
      <c r="AP86" s="323"/>
      <c r="AQ86" s="323"/>
      <c r="AR86" s="323"/>
      <c r="AS86" s="323"/>
      <c r="AT86" s="323"/>
      <c r="AU86" s="323"/>
      <c r="AV86" s="323"/>
      <c r="AW86" s="323"/>
      <c r="AX86" s="323"/>
      <c r="AY86" s="323"/>
      <c r="AZ86" s="323"/>
      <c r="BA86" s="323"/>
      <c r="BB86" s="323"/>
      <c r="BC86" s="323"/>
      <c r="BD86" s="323"/>
      <c r="BE86" s="323"/>
      <c r="BF86" s="323"/>
      <c r="BG86" s="323"/>
      <c r="BH86" s="323"/>
      <c r="BI86" s="323"/>
      <c r="BJ86" s="323"/>
      <c r="BK86" s="323"/>
      <c r="BL86" s="323"/>
      <c r="BM86" s="323"/>
      <c r="BN86" s="323"/>
      <c r="BO86" s="323"/>
      <c r="BP86" s="323"/>
      <c r="BQ86" s="323"/>
      <c r="BR86" s="323"/>
      <c r="BS86" s="323"/>
      <c r="BT86" s="323"/>
      <c r="BU86" s="323"/>
      <c r="BV86" s="323"/>
      <c r="BW86" s="323"/>
    </row>
    <row r="87" spans="1:75" s="287" customFormat="1" ht="12">
      <c r="A87" s="345">
        <v>2</v>
      </c>
      <c r="B87" s="312" t="s">
        <v>198</v>
      </c>
      <c r="C87" s="507"/>
      <c r="D87" s="542"/>
      <c r="E87" s="319"/>
      <c r="F87" s="319"/>
      <c r="G87" s="379"/>
      <c r="H87" s="319"/>
      <c r="I87" s="320"/>
      <c r="J87" s="319"/>
      <c r="K87" s="320"/>
      <c r="L87" s="374"/>
      <c r="M87" s="374"/>
      <c r="N87" s="374"/>
      <c r="O87" s="374"/>
      <c r="P87" s="374"/>
      <c r="Q87" s="374"/>
      <c r="R87" s="374"/>
      <c r="S87" s="282"/>
      <c r="T87" s="106"/>
      <c r="U87" s="288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23"/>
      <c r="BC87" s="323"/>
      <c r="BD87" s="323"/>
      <c r="BE87" s="323"/>
      <c r="BF87" s="323"/>
      <c r="BG87" s="323"/>
      <c r="BH87" s="323"/>
      <c r="BI87" s="323"/>
      <c r="BJ87" s="323"/>
      <c r="BK87" s="323"/>
      <c r="BL87" s="323"/>
      <c r="BM87" s="323"/>
      <c r="BN87" s="323"/>
      <c r="BO87" s="323"/>
      <c r="BP87" s="323"/>
      <c r="BQ87" s="323"/>
      <c r="BR87" s="323"/>
      <c r="BS87" s="323"/>
      <c r="BT87" s="323"/>
      <c r="BU87" s="323"/>
      <c r="BV87" s="323"/>
      <c r="BW87" s="323"/>
    </row>
    <row r="88" spans="1:75" s="287" customFormat="1" ht="12" customHeight="1">
      <c r="A88" s="345">
        <v>3</v>
      </c>
      <c r="B88" s="312" t="s">
        <v>199</v>
      </c>
      <c r="C88" s="507"/>
      <c r="D88" s="542"/>
      <c r="E88" s="319"/>
      <c r="F88" s="319"/>
      <c r="G88" s="379"/>
      <c r="H88" s="319"/>
      <c r="I88" s="320"/>
      <c r="J88" s="319"/>
      <c r="K88" s="320"/>
      <c r="L88" s="374"/>
      <c r="M88" s="374"/>
      <c r="N88" s="374"/>
      <c r="O88" s="374"/>
      <c r="P88" s="374"/>
      <c r="Q88" s="374"/>
      <c r="R88" s="374"/>
      <c r="S88" s="282"/>
      <c r="T88" s="106"/>
      <c r="U88" s="288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3"/>
      <c r="AX88" s="323"/>
      <c r="AY88" s="323"/>
      <c r="AZ88" s="323"/>
      <c r="BA88" s="323"/>
      <c r="BB88" s="323"/>
      <c r="BC88" s="323"/>
      <c r="BD88" s="323"/>
      <c r="BE88" s="323"/>
      <c r="BF88" s="323"/>
      <c r="BG88" s="323"/>
      <c r="BH88" s="323"/>
      <c r="BI88" s="323"/>
      <c r="BJ88" s="323"/>
      <c r="BK88" s="323"/>
      <c r="BL88" s="323"/>
      <c r="BM88" s="323"/>
      <c r="BN88" s="323"/>
      <c r="BO88" s="323"/>
      <c r="BP88" s="323"/>
      <c r="BQ88" s="323"/>
      <c r="BR88" s="323"/>
      <c r="BS88" s="323"/>
      <c r="BT88" s="323"/>
      <c r="BU88" s="323"/>
      <c r="BV88" s="323"/>
      <c r="BW88" s="323"/>
    </row>
    <row r="89" spans="1:75" s="287" customFormat="1" ht="12" customHeight="1">
      <c r="A89" s="345">
        <v>4</v>
      </c>
      <c r="B89" s="312" t="s">
        <v>200</v>
      </c>
      <c r="C89" s="507"/>
      <c r="D89" s="362"/>
      <c r="E89" s="319"/>
      <c r="F89" s="319"/>
      <c r="G89" s="379"/>
      <c r="H89" s="319"/>
      <c r="I89" s="320"/>
      <c r="J89" s="319"/>
      <c r="K89" s="320"/>
      <c r="L89" s="374"/>
      <c r="M89" s="374"/>
      <c r="N89" s="374"/>
      <c r="O89" s="374"/>
      <c r="P89" s="374"/>
      <c r="Q89" s="374"/>
      <c r="R89" s="374"/>
      <c r="S89" s="282"/>
      <c r="T89" s="106"/>
      <c r="U89" s="288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3"/>
      <c r="AM89" s="323"/>
      <c r="AN89" s="323"/>
      <c r="AO89" s="323"/>
      <c r="AP89" s="323"/>
      <c r="AQ89" s="323"/>
      <c r="AR89" s="323"/>
      <c r="AS89" s="323"/>
      <c r="AT89" s="323"/>
      <c r="AU89" s="323"/>
      <c r="AV89" s="323"/>
      <c r="AW89" s="323"/>
      <c r="AX89" s="323"/>
      <c r="AY89" s="323"/>
      <c r="AZ89" s="323"/>
      <c r="BA89" s="323"/>
      <c r="BB89" s="323"/>
      <c r="BC89" s="323"/>
      <c r="BD89" s="323"/>
      <c r="BE89" s="323"/>
      <c r="BF89" s="323"/>
      <c r="BG89" s="323"/>
      <c r="BH89" s="323"/>
      <c r="BI89" s="323"/>
      <c r="BJ89" s="323"/>
      <c r="BK89" s="323"/>
      <c r="BL89" s="323"/>
      <c r="BM89" s="323"/>
      <c r="BN89" s="323"/>
      <c r="BO89" s="323"/>
      <c r="BP89" s="323"/>
      <c r="BQ89" s="323"/>
      <c r="BR89" s="323"/>
      <c r="BS89" s="323"/>
      <c r="BT89" s="323"/>
      <c r="BU89" s="323"/>
      <c r="BV89" s="323"/>
      <c r="BW89" s="323"/>
    </row>
    <row r="90" spans="1:75" s="287" customFormat="1" ht="12" customHeight="1">
      <c r="A90" s="345">
        <v>5</v>
      </c>
      <c r="B90" s="312" t="s">
        <v>206</v>
      </c>
      <c r="C90" s="507"/>
      <c r="D90" s="542"/>
      <c r="E90" s="319"/>
      <c r="F90" s="319"/>
      <c r="G90" s="379"/>
      <c r="H90" s="319"/>
      <c r="I90" s="256"/>
      <c r="J90" s="319"/>
      <c r="K90" s="320"/>
      <c r="L90" s="374"/>
      <c r="M90" s="374"/>
      <c r="N90" s="374"/>
      <c r="O90" s="374"/>
      <c r="P90" s="374"/>
      <c r="Q90" s="374"/>
      <c r="R90" s="374"/>
      <c r="S90" s="489"/>
      <c r="T90" s="106"/>
      <c r="U90" s="288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323"/>
      <c r="AL90" s="323"/>
      <c r="AM90" s="323"/>
      <c r="AN90" s="323"/>
      <c r="AO90" s="323"/>
      <c r="AP90" s="323"/>
      <c r="AQ90" s="323"/>
      <c r="AR90" s="323"/>
      <c r="AS90" s="323"/>
      <c r="AT90" s="323"/>
      <c r="AU90" s="323"/>
      <c r="AV90" s="323"/>
      <c r="AW90" s="323"/>
      <c r="AX90" s="323"/>
      <c r="AY90" s="323"/>
      <c r="AZ90" s="323"/>
      <c r="BA90" s="323"/>
      <c r="BB90" s="323"/>
      <c r="BC90" s="323"/>
      <c r="BD90" s="323"/>
      <c r="BE90" s="323"/>
      <c r="BF90" s="323"/>
      <c r="BG90" s="323"/>
      <c r="BH90" s="323"/>
      <c r="BI90" s="323"/>
      <c r="BJ90" s="323"/>
      <c r="BK90" s="323"/>
      <c r="BL90" s="323"/>
      <c r="BM90" s="323"/>
      <c r="BN90" s="323"/>
      <c r="BO90" s="323"/>
      <c r="BP90" s="323"/>
      <c r="BQ90" s="323"/>
      <c r="BR90" s="323"/>
      <c r="BS90" s="323"/>
      <c r="BT90" s="323"/>
      <c r="BU90" s="323"/>
      <c r="BV90" s="323"/>
      <c r="BW90" s="323"/>
    </row>
    <row r="91" spans="1:75" s="287" customFormat="1" ht="12" customHeight="1">
      <c r="A91" s="345">
        <v>6</v>
      </c>
      <c r="B91" s="312" t="s">
        <v>201</v>
      </c>
      <c r="C91" s="507"/>
      <c r="D91" s="542"/>
      <c r="E91" s="319"/>
      <c r="F91" s="319"/>
      <c r="G91" s="379"/>
      <c r="H91" s="319"/>
      <c r="I91" s="320"/>
      <c r="J91" s="319"/>
      <c r="K91" s="320"/>
      <c r="L91" s="374"/>
      <c r="M91" s="374"/>
      <c r="N91" s="374"/>
      <c r="O91" s="374"/>
      <c r="P91" s="374"/>
      <c r="Q91" s="374"/>
      <c r="R91" s="374"/>
      <c r="S91" s="282"/>
      <c r="T91" s="106"/>
      <c r="U91" s="288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  <c r="AL91" s="323"/>
      <c r="AM91" s="323"/>
      <c r="AN91" s="323"/>
      <c r="AO91" s="323"/>
      <c r="AP91" s="323"/>
      <c r="AQ91" s="323"/>
      <c r="AR91" s="323"/>
      <c r="AS91" s="323"/>
      <c r="AT91" s="323"/>
      <c r="AU91" s="323"/>
      <c r="AV91" s="323"/>
      <c r="AW91" s="323"/>
      <c r="AX91" s="323"/>
      <c r="AY91" s="323"/>
      <c r="AZ91" s="323"/>
      <c r="BA91" s="323"/>
      <c r="BB91" s="323"/>
      <c r="BC91" s="323"/>
      <c r="BD91" s="323"/>
      <c r="BE91" s="323"/>
      <c r="BF91" s="323"/>
      <c r="BG91" s="323"/>
      <c r="BH91" s="323"/>
      <c r="BI91" s="323"/>
      <c r="BJ91" s="323"/>
      <c r="BK91" s="323"/>
      <c r="BL91" s="323"/>
      <c r="BM91" s="323"/>
      <c r="BN91" s="323"/>
      <c r="BO91" s="323"/>
      <c r="BP91" s="323"/>
      <c r="BQ91" s="323"/>
      <c r="BR91" s="323"/>
      <c r="BS91" s="323"/>
      <c r="BT91" s="323"/>
      <c r="BU91" s="323"/>
      <c r="BV91" s="323"/>
      <c r="BW91" s="323"/>
    </row>
    <row r="92" spans="1:75" s="287" customFormat="1" ht="12" customHeight="1">
      <c r="A92" s="345">
        <v>7</v>
      </c>
      <c r="B92" s="312" t="s">
        <v>202</v>
      </c>
      <c r="C92" s="507"/>
      <c r="D92" s="362"/>
      <c r="E92" s="319"/>
      <c r="F92" s="319"/>
      <c r="G92" s="379"/>
      <c r="H92" s="319"/>
      <c r="I92" s="320"/>
      <c r="J92" s="319"/>
      <c r="K92" s="320"/>
      <c r="L92" s="374"/>
      <c r="M92" s="374"/>
      <c r="N92" s="374"/>
      <c r="O92" s="374"/>
      <c r="P92" s="374"/>
      <c r="Q92" s="374"/>
      <c r="R92" s="374"/>
      <c r="S92" s="282"/>
      <c r="T92" s="106"/>
      <c r="U92" s="288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323"/>
      <c r="AN92" s="323"/>
      <c r="AO92" s="323"/>
      <c r="AP92" s="323"/>
      <c r="AQ92" s="323"/>
      <c r="AR92" s="323"/>
      <c r="AS92" s="323"/>
      <c r="AT92" s="323"/>
      <c r="AU92" s="323"/>
      <c r="AV92" s="323"/>
      <c r="AW92" s="323"/>
      <c r="AX92" s="323"/>
      <c r="AY92" s="323"/>
      <c r="AZ92" s="323"/>
      <c r="BA92" s="323"/>
      <c r="BB92" s="323"/>
      <c r="BC92" s="323"/>
      <c r="BD92" s="323"/>
      <c r="BE92" s="323"/>
      <c r="BF92" s="323"/>
      <c r="BG92" s="323"/>
      <c r="BH92" s="323"/>
      <c r="BI92" s="323"/>
      <c r="BJ92" s="323"/>
      <c r="BK92" s="323"/>
      <c r="BL92" s="323"/>
      <c r="BM92" s="323"/>
      <c r="BN92" s="323"/>
      <c r="BO92" s="323"/>
      <c r="BP92" s="323"/>
      <c r="BQ92" s="323"/>
      <c r="BR92" s="323"/>
      <c r="BS92" s="323"/>
      <c r="BT92" s="323"/>
      <c r="BU92" s="323"/>
      <c r="BV92" s="323"/>
      <c r="BW92" s="323"/>
    </row>
    <row r="93" spans="1:75" s="287" customFormat="1" ht="12" customHeight="1">
      <c r="A93" s="345">
        <v>8</v>
      </c>
      <c r="B93" s="312" t="s">
        <v>207</v>
      </c>
      <c r="C93" s="507"/>
      <c r="D93" s="452"/>
      <c r="E93" s="319"/>
      <c r="F93" s="319"/>
      <c r="G93" s="379"/>
      <c r="H93" s="319"/>
      <c r="I93" s="320"/>
      <c r="J93" s="319"/>
      <c r="K93" s="320"/>
      <c r="L93" s="374"/>
      <c r="M93" s="374"/>
      <c r="N93" s="374"/>
      <c r="O93" s="374"/>
      <c r="P93" s="374"/>
      <c r="Q93" s="374"/>
      <c r="R93" s="362"/>
      <c r="S93" s="282"/>
      <c r="T93" s="106"/>
      <c r="U93" s="288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23"/>
      <c r="AO93" s="323"/>
      <c r="AP93" s="323"/>
      <c r="AQ93" s="323"/>
      <c r="AR93" s="323"/>
      <c r="AS93" s="323"/>
      <c r="AT93" s="323"/>
      <c r="AU93" s="323"/>
      <c r="AV93" s="323"/>
      <c r="AW93" s="323"/>
      <c r="AX93" s="323"/>
      <c r="AY93" s="323"/>
      <c r="AZ93" s="323"/>
      <c r="BA93" s="323"/>
      <c r="BB93" s="323"/>
      <c r="BC93" s="323"/>
      <c r="BD93" s="323"/>
      <c r="BE93" s="323"/>
      <c r="BF93" s="323"/>
      <c r="BG93" s="323"/>
      <c r="BH93" s="323"/>
      <c r="BI93" s="323"/>
      <c r="BJ93" s="323"/>
      <c r="BK93" s="323"/>
      <c r="BL93" s="323"/>
      <c r="BM93" s="323"/>
      <c r="BN93" s="323"/>
      <c r="BO93" s="323"/>
      <c r="BP93" s="323"/>
      <c r="BQ93" s="323"/>
      <c r="BR93" s="323"/>
      <c r="BS93" s="323"/>
      <c r="BT93" s="323"/>
      <c r="BU93" s="323"/>
      <c r="BV93" s="323"/>
      <c r="BW93" s="323"/>
    </row>
    <row r="94" spans="1:75" s="287" customFormat="1" ht="12" customHeight="1">
      <c r="A94" s="345">
        <v>9</v>
      </c>
      <c r="B94" s="312" t="s">
        <v>203</v>
      </c>
      <c r="C94" s="507"/>
      <c r="D94" s="542"/>
      <c r="E94" s="319"/>
      <c r="F94" s="319"/>
      <c r="G94" s="379"/>
      <c r="H94" s="319"/>
      <c r="I94" s="327"/>
      <c r="J94" s="319"/>
      <c r="K94" s="320"/>
      <c r="L94" s="374"/>
      <c r="M94" s="374"/>
      <c r="N94" s="374"/>
      <c r="O94" s="374"/>
      <c r="P94" s="374"/>
      <c r="Q94" s="374"/>
      <c r="R94" s="374"/>
      <c r="S94" s="282"/>
      <c r="T94" s="106"/>
      <c r="U94" s="288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  <c r="AN94" s="323"/>
      <c r="AO94" s="323"/>
      <c r="AP94" s="323"/>
      <c r="AQ94" s="323"/>
      <c r="AR94" s="323"/>
      <c r="AS94" s="323"/>
      <c r="AT94" s="323"/>
      <c r="AU94" s="323"/>
      <c r="AV94" s="323"/>
      <c r="AW94" s="323"/>
      <c r="AX94" s="323"/>
      <c r="AY94" s="323"/>
      <c r="AZ94" s="323"/>
      <c r="BA94" s="323"/>
      <c r="BB94" s="323"/>
      <c r="BC94" s="323"/>
      <c r="BD94" s="323"/>
      <c r="BE94" s="323"/>
      <c r="BF94" s="323"/>
      <c r="BG94" s="323"/>
      <c r="BH94" s="323"/>
      <c r="BI94" s="323"/>
      <c r="BJ94" s="323"/>
      <c r="BK94" s="323"/>
      <c r="BL94" s="323"/>
      <c r="BM94" s="323"/>
      <c r="BN94" s="323"/>
      <c r="BO94" s="323"/>
      <c r="BP94" s="323"/>
      <c r="BQ94" s="323"/>
      <c r="BR94" s="323"/>
      <c r="BS94" s="323"/>
      <c r="BT94" s="323"/>
      <c r="BU94" s="323"/>
      <c r="BV94" s="323"/>
      <c r="BW94" s="323"/>
    </row>
    <row r="95" spans="1:75" s="287" customFormat="1" ht="12" customHeight="1">
      <c r="A95" s="345">
        <v>10</v>
      </c>
      <c r="B95" s="312" t="s">
        <v>204</v>
      </c>
      <c r="C95" s="507"/>
      <c r="D95" s="362"/>
      <c r="E95" s="319"/>
      <c r="F95" s="319"/>
      <c r="G95" s="379"/>
      <c r="H95" s="319"/>
      <c r="I95" s="320"/>
      <c r="J95" s="319"/>
      <c r="K95" s="320"/>
      <c r="L95" s="374"/>
      <c r="M95" s="374"/>
      <c r="N95" s="374"/>
      <c r="O95" s="374"/>
      <c r="P95" s="374"/>
      <c r="Q95" s="374"/>
      <c r="R95" s="362"/>
      <c r="S95" s="282"/>
      <c r="T95" s="106"/>
      <c r="U95" s="288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3"/>
      <c r="AM95" s="323"/>
      <c r="AN95" s="323"/>
      <c r="AO95" s="323"/>
      <c r="AP95" s="323"/>
      <c r="AQ95" s="323"/>
      <c r="AR95" s="323"/>
      <c r="AS95" s="323"/>
      <c r="AT95" s="323"/>
      <c r="AU95" s="323"/>
      <c r="AV95" s="323"/>
      <c r="AW95" s="323"/>
      <c r="AX95" s="323"/>
      <c r="AY95" s="323"/>
      <c r="AZ95" s="323"/>
      <c r="BA95" s="323"/>
      <c r="BB95" s="323"/>
      <c r="BC95" s="323"/>
      <c r="BD95" s="323"/>
      <c r="BE95" s="323"/>
      <c r="BF95" s="323"/>
      <c r="BG95" s="323"/>
      <c r="BH95" s="323"/>
      <c r="BI95" s="323"/>
      <c r="BJ95" s="323"/>
      <c r="BK95" s="323"/>
      <c r="BL95" s="323"/>
      <c r="BM95" s="323"/>
      <c r="BN95" s="323"/>
      <c r="BO95" s="323"/>
      <c r="BP95" s="323"/>
      <c r="BQ95" s="323"/>
      <c r="BR95" s="323"/>
      <c r="BS95" s="323"/>
      <c r="BT95" s="323"/>
      <c r="BU95" s="323"/>
      <c r="BV95" s="323"/>
      <c r="BW95" s="323"/>
    </row>
    <row r="96" spans="1:21" s="334" customFormat="1" ht="12" customHeight="1">
      <c r="A96" s="354">
        <v>200</v>
      </c>
      <c r="B96" s="315" t="s">
        <v>205</v>
      </c>
      <c r="C96" s="534"/>
      <c r="D96" s="208"/>
      <c r="E96" s="208"/>
      <c r="F96" s="208"/>
      <c r="G96" s="207"/>
      <c r="H96" s="208"/>
      <c r="I96" s="209"/>
      <c r="J96" s="207"/>
      <c r="K96" s="208"/>
      <c r="L96" s="208"/>
      <c r="M96" s="306"/>
      <c r="N96" s="306"/>
      <c r="O96" s="428"/>
      <c r="P96" s="428"/>
      <c r="Q96" s="431"/>
      <c r="R96" s="432"/>
      <c r="S96" s="268"/>
      <c r="T96" s="252"/>
      <c r="U96" s="252"/>
    </row>
    <row r="97" spans="1:21" s="11" customFormat="1" ht="17.25" customHeight="1">
      <c r="A97" s="24">
        <v>250</v>
      </c>
      <c r="B97" s="140" t="s">
        <v>32</v>
      </c>
      <c r="C97" s="210"/>
      <c r="D97" s="214"/>
      <c r="E97" s="214"/>
      <c r="F97" s="214"/>
      <c r="G97" s="213"/>
      <c r="H97" s="214"/>
      <c r="I97" s="212"/>
      <c r="J97" s="211"/>
      <c r="K97" s="449"/>
      <c r="L97" s="214"/>
      <c r="M97" s="403"/>
      <c r="N97" s="403"/>
      <c r="O97" s="429"/>
      <c r="P97" s="429"/>
      <c r="Q97" s="403"/>
      <c r="R97" s="430"/>
      <c r="S97" s="269"/>
      <c r="T97" s="171"/>
      <c r="U97" s="171"/>
    </row>
    <row r="98" spans="1:75" s="287" customFormat="1" ht="12" customHeight="1">
      <c r="A98" s="285">
        <v>1</v>
      </c>
      <c r="B98" s="312" t="s">
        <v>197</v>
      </c>
      <c r="C98" s="507"/>
      <c r="D98" s="452"/>
      <c r="E98" s="319"/>
      <c r="F98" s="319"/>
      <c r="G98" s="379"/>
      <c r="H98" s="319"/>
      <c r="I98" s="320"/>
      <c r="J98" s="319"/>
      <c r="K98" s="320"/>
      <c r="L98" s="255"/>
      <c r="M98" s="255"/>
      <c r="N98" s="255"/>
      <c r="O98" s="257"/>
      <c r="P98" s="255"/>
      <c r="Q98" s="257"/>
      <c r="R98" s="257"/>
      <c r="S98" s="282"/>
      <c r="T98" s="106"/>
      <c r="U98" s="288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  <c r="AN98" s="323"/>
      <c r="AO98" s="323"/>
      <c r="AP98" s="323"/>
      <c r="AQ98" s="323"/>
      <c r="AR98" s="323"/>
      <c r="AS98" s="323"/>
      <c r="AT98" s="323"/>
      <c r="AU98" s="323"/>
      <c r="AV98" s="323"/>
      <c r="AW98" s="323"/>
      <c r="AX98" s="323"/>
      <c r="AY98" s="323"/>
      <c r="AZ98" s="323"/>
      <c r="BA98" s="323"/>
      <c r="BB98" s="323"/>
      <c r="BC98" s="323"/>
      <c r="BD98" s="323"/>
      <c r="BE98" s="323"/>
      <c r="BF98" s="323"/>
      <c r="BG98" s="323"/>
      <c r="BH98" s="323"/>
      <c r="BI98" s="323"/>
      <c r="BJ98" s="323"/>
      <c r="BK98" s="323"/>
      <c r="BL98" s="323"/>
      <c r="BM98" s="323"/>
      <c r="BN98" s="323"/>
      <c r="BO98" s="323"/>
      <c r="BP98" s="323"/>
      <c r="BQ98" s="323"/>
      <c r="BR98" s="323"/>
      <c r="BS98" s="323"/>
      <c r="BT98" s="323"/>
      <c r="BU98" s="323"/>
      <c r="BV98" s="323"/>
      <c r="BW98" s="323"/>
    </row>
    <row r="99" spans="1:75" s="287" customFormat="1" ht="12">
      <c r="A99" s="285">
        <v>2</v>
      </c>
      <c r="B99" s="312" t="s">
        <v>198</v>
      </c>
      <c r="C99" s="507"/>
      <c r="D99" s="365"/>
      <c r="E99" s="319"/>
      <c r="F99" s="319"/>
      <c r="G99" s="379"/>
      <c r="H99" s="319"/>
      <c r="I99" s="320"/>
      <c r="J99" s="319"/>
      <c r="K99" s="320"/>
      <c r="L99" s="255"/>
      <c r="M99" s="255"/>
      <c r="N99" s="255"/>
      <c r="O99" s="257"/>
      <c r="P99" s="255"/>
      <c r="Q99" s="257"/>
      <c r="R99" s="257"/>
      <c r="S99" s="282"/>
      <c r="T99" s="106"/>
      <c r="U99" s="288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  <c r="AN99" s="323"/>
      <c r="AO99" s="323"/>
      <c r="AP99" s="323"/>
      <c r="AQ99" s="323"/>
      <c r="AR99" s="323"/>
      <c r="AS99" s="323"/>
      <c r="AT99" s="323"/>
      <c r="AU99" s="323"/>
      <c r="AV99" s="323"/>
      <c r="AW99" s="323"/>
      <c r="AX99" s="323"/>
      <c r="AY99" s="323"/>
      <c r="AZ99" s="323"/>
      <c r="BA99" s="323"/>
      <c r="BB99" s="323"/>
      <c r="BC99" s="323"/>
      <c r="BD99" s="323"/>
      <c r="BE99" s="323"/>
      <c r="BF99" s="323"/>
      <c r="BG99" s="323"/>
      <c r="BH99" s="323"/>
      <c r="BI99" s="323"/>
      <c r="BJ99" s="323"/>
      <c r="BK99" s="323"/>
      <c r="BL99" s="323"/>
      <c r="BM99" s="323"/>
      <c r="BN99" s="323"/>
      <c r="BO99" s="323"/>
      <c r="BP99" s="323"/>
      <c r="BQ99" s="323"/>
      <c r="BR99" s="323"/>
      <c r="BS99" s="323"/>
      <c r="BT99" s="323"/>
      <c r="BU99" s="323"/>
      <c r="BV99" s="323"/>
      <c r="BW99" s="323"/>
    </row>
    <row r="100" spans="1:75" s="287" customFormat="1" ht="12" customHeight="1">
      <c r="A100" s="285">
        <v>3</v>
      </c>
      <c r="B100" s="312" t="s">
        <v>199</v>
      </c>
      <c r="C100" s="507"/>
      <c r="D100" s="365"/>
      <c r="E100" s="319"/>
      <c r="F100" s="319"/>
      <c r="G100" s="379"/>
      <c r="H100" s="319"/>
      <c r="I100" s="320"/>
      <c r="J100" s="319"/>
      <c r="K100" s="320"/>
      <c r="L100" s="255"/>
      <c r="M100" s="255"/>
      <c r="N100" s="255"/>
      <c r="O100" s="257"/>
      <c r="P100" s="255"/>
      <c r="Q100" s="257"/>
      <c r="R100" s="257"/>
      <c r="S100" s="282"/>
      <c r="T100" s="106"/>
      <c r="U100" s="288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  <c r="AN100" s="323"/>
      <c r="AO100" s="323"/>
      <c r="AP100" s="323"/>
      <c r="AQ100" s="323"/>
      <c r="AR100" s="323"/>
      <c r="AS100" s="323"/>
      <c r="AT100" s="323"/>
      <c r="AU100" s="323"/>
      <c r="AV100" s="323"/>
      <c r="AW100" s="323"/>
      <c r="AX100" s="323"/>
      <c r="AY100" s="323"/>
      <c r="AZ100" s="323"/>
      <c r="BA100" s="323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/>
      <c r="BO100" s="323"/>
      <c r="BP100" s="323"/>
      <c r="BQ100" s="323"/>
      <c r="BR100" s="323"/>
      <c r="BS100" s="323"/>
      <c r="BT100" s="323"/>
      <c r="BU100" s="323"/>
      <c r="BV100" s="323"/>
      <c r="BW100" s="323"/>
    </row>
    <row r="101" spans="1:75" s="287" customFormat="1" ht="12" customHeight="1">
      <c r="A101" s="285">
        <v>4</v>
      </c>
      <c r="B101" s="312" t="s">
        <v>200</v>
      </c>
      <c r="C101" s="507"/>
      <c r="D101" s="362"/>
      <c r="E101" s="319"/>
      <c r="F101" s="319"/>
      <c r="G101" s="379"/>
      <c r="H101" s="319"/>
      <c r="I101" s="320"/>
      <c r="J101" s="319"/>
      <c r="K101" s="320"/>
      <c r="L101" s="255"/>
      <c r="M101" s="255"/>
      <c r="N101" s="255"/>
      <c r="O101" s="257"/>
      <c r="P101" s="255"/>
      <c r="Q101" s="257"/>
      <c r="R101" s="257"/>
      <c r="S101" s="282"/>
      <c r="T101" s="106"/>
      <c r="U101" s="288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3"/>
      <c r="AW101" s="323"/>
      <c r="AX101" s="323"/>
      <c r="AY101" s="323"/>
      <c r="AZ101" s="323"/>
      <c r="BA101" s="323"/>
      <c r="BB101" s="323"/>
      <c r="BC101" s="323"/>
      <c r="BD101" s="323"/>
      <c r="BE101" s="323"/>
      <c r="BF101" s="323"/>
      <c r="BG101" s="323"/>
      <c r="BH101" s="323"/>
      <c r="BI101" s="323"/>
      <c r="BJ101" s="323"/>
      <c r="BK101" s="323"/>
      <c r="BL101" s="323"/>
      <c r="BM101" s="323"/>
      <c r="BN101" s="323"/>
      <c r="BO101" s="323"/>
      <c r="BP101" s="323"/>
      <c r="BQ101" s="323"/>
      <c r="BR101" s="323"/>
      <c r="BS101" s="323"/>
      <c r="BT101" s="323"/>
      <c r="BU101" s="323"/>
      <c r="BV101" s="323"/>
      <c r="BW101" s="323"/>
    </row>
    <row r="102" spans="1:75" s="287" customFormat="1" ht="12" customHeight="1">
      <c r="A102" s="285">
        <v>6</v>
      </c>
      <c r="B102" s="312" t="s">
        <v>201</v>
      </c>
      <c r="C102" s="507"/>
      <c r="D102" s="452"/>
      <c r="E102" s="319"/>
      <c r="F102" s="319"/>
      <c r="G102" s="379"/>
      <c r="H102" s="319"/>
      <c r="I102" s="320"/>
      <c r="J102" s="319"/>
      <c r="K102" s="320"/>
      <c r="L102" s="255"/>
      <c r="M102" s="255"/>
      <c r="N102" s="255"/>
      <c r="O102" s="257"/>
      <c r="P102" s="255"/>
      <c r="Q102" s="257"/>
      <c r="R102" s="257"/>
      <c r="S102" s="282"/>
      <c r="T102" s="106"/>
      <c r="U102" s="288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  <c r="AN102" s="323"/>
      <c r="AO102" s="323"/>
      <c r="AP102" s="323"/>
      <c r="AQ102" s="323"/>
      <c r="AR102" s="323"/>
      <c r="AS102" s="323"/>
      <c r="AT102" s="323"/>
      <c r="AU102" s="323"/>
      <c r="AV102" s="323"/>
      <c r="AW102" s="323"/>
      <c r="AX102" s="323"/>
      <c r="AY102" s="323"/>
      <c r="AZ102" s="323"/>
      <c r="BA102" s="323"/>
      <c r="BB102" s="323"/>
      <c r="BC102" s="323"/>
      <c r="BD102" s="323"/>
      <c r="BE102" s="323"/>
      <c r="BF102" s="323"/>
      <c r="BG102" s="323"/>
      <c r="BH102" s="323"/>
      <c r="BI102" s="323"/>
      <c r="BJ102" s="323"/>
      <c r="BK102" s="323"/>
      <c r="BL102" s="323"/>
      <c r="BM102" s="323"/>
      <c r="BN102" s="323"/>
      <c r="BO102" s="323"/>
      <c r="BP102" s="323"/>
      <c r="BQ102" s="323"/>
      <c r="BR102" s="323"/>
      <c r="BS102" s="323"/>
      <c r="BT102" s="323"/>
      <c r="BU102" s="323"/>
      <c r="BV102" s="323"/>
      <c r="BW102" s="323"/>
    </row>
    <row r="103" spans="1:75" s="287" customFormat="1" ht="12" customHeight="1">
      <c r="A103" s="285">
        <v>7</v>
      </c>
      <c r="B103" s="312" t="s">
        <v>202</v>
      </c>
      <c r="C103" s="507"/>
      <c r="D103" s="452"/>
      <c r="E103" s="319"/>
      <c r="F103" s="319"/>
      <c r="G103" s="379"/>
      <c r="H103" s="319"/>
      <c r="I103" s="320"/>
      <c r="J103" s="319"/>
      <c r="K103" s="320"/>
      <c r="L103" s="255"/>
      <c r="M103" s="255"/>
      <c r="N103" s="255"/>
      <c r="O103" s="257"/>
      <c r="P103" s="255"/>
      <c r="Q103" s="257"/>
      <c r="R103" s="257"/>
      <c r="S103" s="282"/>
      <c r="T103" s="106"/>
      <c r="U103" s="288"/>
      <c r="V103" s="323"/>
      <c r="W103" s="323"/>
      <c r="X103" s="323"/>
      <c r="Y103" s="323"/>
      <c r="Z103" s="323"/>
      <c r="AA103" s="323"/>
      <c r="AB103" s="323"/>
      <c r="AC103" s="323"/>
      <c r="AD103" s="323"/>
      <c r="AE103" s="323"/>
      <c r="AF103" s="323"/>
      <c r="AG103" s="323"/>
      <c r="AH103" s="323"/>
      <c r="AI103" s="323"/>
      <c r="AJ103" s="323"/>
      <c r="AK103" s="323"/>
      <c r="AL103" s="323"/>
      <c r="AM103" s="323"/>
      <c r="AN103" s="323"/>
      <c r="AO103" s="323"/>
      <c r="AP103" s="323"/>
      <c r="AQ103" s="323"/>
      <c r="AR103" s="323"/>
      <c r="AS103" s="323"/>
      <c r="AT103" s="323"/>
      <c r="AU103" s="323"/>
      <c r="AV103" s="323"/>
      <c r="AW103" s="323"/>
      <c r="AX103" s="323"/>
      <c r="AY103" s="323"/>
      <c r="AZ103" s="323"/>
      <c r="BA103" s="323"/>
      <c r="BB103" s="323"/>
      <c r="BC103" s="323"/>
      <c r="BD103" s="323"/>
      <c r="BE103" s="323"/>
      <c r="BF103" s="323"/>
      <c r="BG103" s="323"/>
      <c r="BH103" s="323"/>
      <c r="BI103" s="323"/>
      <c r="BJ103" s="323"/>
      <c r="BK103" s="323"/>
      <c r="BL103" s="323"/>
      <c r="BM103" s="323"/>
      <c r="BN103" s="323"/>
      <c r="BO103" s="323"/>
      <c r="BP103" s="323"/>
      <c r="BQ103" s="323"/>
      <c r="BR103" s="323"/>
      <c r="BS103" s="323"/>
      <c r="BT103" s="323"/>
      <c r="BU103" s="323"/>
      <c r="BV103" s="323"/>
      <c r="BW103" s="323"/>
    </row>
    <row r="104" spans="1:75" s="287" customFormat="1" ht="12" customHeight="1">
      <c r="A104" s="285">
        <v>9</v>
      </c>
      <c r="B104" s="312" t="s">
        <v>203</v>
      </c>
      <c r="C104" s="507"/>
      <c r="D104" s="452"/>
      <c r="E104" s="319"/>
      <c r="F104" s="319"/>
      <c r="G104" s="379"/>
      <c r="H104" s="319"/>
      <c r="I104" s="320"/>
      <c r="J104" s="319"/>
      <c r="K104" s="320"/>
      <c r="L104" s="255"/>
      <c r="M104" s="255"/>
      <c r="N104" s="255"/>
      <c r="O104" s="257"/>
      <c r="P104" s="255"/>
      <c r="Q104" s="257"/>
      <c r="R104" s="257"/>
      <c r="S104" s="282"/>
      <c r="T104" s="106"/>
      <c r="U104" s="288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323"/>
      <c r="AX104" s="323"/>
      <c r="AY104" s="323"/>
      <c r="AZ104" s="323"/>
      <c r="BA104" s="323"/>
      <c r="BB104" s="323"/>
      <c r="BC104" s="323"/>
      <c r="BD104" s="323"/>
      <c r="BE104" s="323"/>
      <c r="BF104" s="323"/>
      <c r="BG104" s="323"/>
      <c r="BH104" s="323"/>
      <c r="BI104" s="323"/>
      <c r="BJ104" s="323"/>
      <c r="BK104" s="323"/>
      <c r="BL104" s="323"/>
      <c r="BM104" s="323"/>
      <c r="BN104" s="323"/>
      <c r="BO104" s="323"/>
      <c r="BP104" s="323"/>
      <c r="BQ104" s="323"/>
      <c r="BR104" s="323"/>
      <c r="BS104" s="323"/>
      <c r="BT104" s="323"/>
      <c r="BU104" s="323"/>
      <c r="BV104" s="323"/>
      <c r="BW104" s="323"/>
    </row>
    <row r="105" spans="1:75" s="287" customFormat="1" ht="12" customHeight="1">
      <c r="A105" s="285">
        <v>10</v>
      </c>
      <c r="B105" s="312" t="s">
        <v>204</v>
      </c>
      <c r="C105" s="507"/>
      <c r="D105" s="362"/>
      <c r="E105" s="319"/>
      <c r="F105" s="319"/>
      <c r="G105" s="379"/>
      <c r="H105" s="319"/>
      <c r="I105" s="320"/>
      <c r="J105" s="319"/>
      <c r="K105" s="320"/>
      <c r="L105" s="255"/>
      <c r="M105" s="255"/>
      <c r="N105" s="255"/>
      <c r="O105" s="257"/>
      <c r="P105" s="255"/>
      <c r="Q105" s="257"/>
      <c r="R105" s="257"/>
      <c r="S105" s="282"/>
      <c r="T105" s="106"/>
      <c r="U105" s="288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323"/>
      <c r="AL105" s="323"/>
      <c r="AM105" s="323"/>
      <c r="AN105" s="323"/>
      <c r="AO105" s="323"/>
      <c r="AP105" s="323"/>
      <c r="AQ105" s="323"/>
      <c r="AR105" s="323"/>
      <c r="AS105" s="323"/>
      <c r="AT105" s="323"/>
      <c r="AU105" s="323"/>
      <c r="AV105" s="323"/>
      <c r="AW105" s="323"/>
      <c r="AX105" s="323"/>
      <c r="AY105" s="323"/>
      <c r="AZ105" s="323"/>
      <c r="BA105" s="323"/>
      <c r="BB105" s="323"/>
      <c r="BC105" s="323"/>
      <c r="BD105" s="323"/>
      <c r="BE105" s="323"/>
      <c r="BF105" s="323"/>
      <c r="BG105" s="323"/>
      <c r="BH105" s="323"/>
      <c r="BI105" s="323"/>
      <c r="BJ105" s="323"/>
      <c r="BK105" s="323"/>
      <c r="BL105" s="323"/>
      <c r="BM105" s="323"/>
      <c r="BN105" s="323"/>
      <c r="BO105" s="323"/>
      <c r="BP105" s="323"/>
      <c r="BQ105" s="323"/>
      <c r="BR105" s="323"/>
      <c r="BS105" s="323"/>
      <c r="BT105" s="323"/>
      <c r="BU105" s="323"/>
      <c r="BV105" s="323"/>
      <c r="BW105" s="323"/>
    </row>
    <row r="106" spans="1:21" s="334" customFormat="1" ht="12.75">
      <c r="A106" s="354">
        <v>200</v>
      </c>
      <c r="B106" s="315" t="s">
        <v>205</v>
      </c>
      <c r="C106" s="534"/>
      <c r="D106" s="369"/>
      <c r="E106" s="208"/>
      <c r="F106" s="208"/>
      <c r="G106" s="207"/>
      <c r="H106" s="208"/>
      <c r="I106" s="209"/>
      <c r="J106" s="207"/>
      <c r="K106" s="208"/>
      <c r="L106" s="208"/>
      <c r="M106" s="306"/>
      <c r="N106" s="306"/>
      <c r="O106" s="428"/>
      <c r="P106" s="428"/>
      <c r="Q106" s="431"/>
      <c r="R106" s="432"/>
      <c r="S106" s="268"/>
      <c r="T106" s="252"/>
      <c r="U106" s="252"/>
    </row>
    <row r="107" spans="1:21" s="11" customFormat="1" ht="17.25" customHeight="1">
      <c r="A107" s="24">
        <v>250</v>
      </c>
      <c r="B107" s="140" t="s">
        <v>33</v>
      </c>
      <c r="C107" s="543"/>
      <c r="D107" s="371"/>
      <c r="E107" s="370"/>
      <c r="F107" s="214"/>
      <c r="G107" s="213"/>
      <c r="H107" s="214"/>
      <c r="I107" s="212"/>
      <c r="J107" s="211"/>
      <c r="K107" s="214"/>
      <c r="L107" s="214"/>
      <c r="M107" s="403"/>
      <c r="N107" s="403"/>
      <c r="O107" s="429"/>
      <c r="P107" s="429"/>
      <c r="Q107" s="403"/>
      <c r="R107" s="430"/>
      <c r="S107" s="269"/>
      <c r="T107" s="171"/>
      <c r="U107" s="171"/>
    </row>
    <row r="108" spans="1:75" s="287" customFormat="1" ht="12" customHeight="1">
      <c r="A108" s="345">
        <v>1</v>
      </c>
      <c r="B108" s="312" t="s">
        <v>197</v>
      </c>
      <c r="C108" s="507"/>
      <c r="D108" s="365"/>
      <c r="E108" s="319"/>
      <c r="F108" s="319"/>
      <c r="G108" s="379"/>
      <c r="H108" s="319"/>
      <c r="I108" s="320"/>
      <c r="J108" s="319"/>
      <c r="K108" s="320"/>
      <c r="L108" s="374"/>
      <c r="M108" s="374"/>
      <c r="N108" s="374"/>
      <c r="O108" s="374"/>
      <c r="P108" s="374"/>
      <c r="Q108" s="374"/>
      <c r="R108" s="374"/>
      <c r="S108" s="374"/>
      <c r="T108" s="106"/>
      <c r="U108" s="288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3"/>
      <c r="AM108" s="323"/>
      <c r="AN108" s="323"/>
      <c r="AO108" s="323"/>
      <c r="AP108" s="323"/>
      <c r="AQ108" s="323"/>
      <c r="AR108" s="323"/>
      <c r="AS108" s="323"/>
      <c r="AT108" s="323"/>
      <c r="AU108" s="323"/>
      <c r="AV108" s="323"/>
      <c r="AW108" s="323"/>
      <c r="AX108" s="323"/>
      <c r="AY108" s="323"/>
      <c r="AZ108" s="323"/>
      <c r="BA108" s="323"/>
      <c r="BB108" s="323"/>
      <c r="BC108" s="323"/>
      <c r="BD108" s="323"/>
      <c r="BE108" s="323"/>
      <c r="BF108" s="323"/>
      <c r="BG108" s="323"/>
      <c r="BH108" s="323"/>
      <c r="BI108" s="323"/>
      <c r="BJ108" s="323"/>
      <c r="BK108" s="323"/>
      <c r="BL108" s="323"/>
      <c r="BM108" s="323"/>
      <c r="BN108" s="323"/>
      <c r="BO108" s="323"/>
      <c r="BP108" s="323"/>
      <c r="BQ108" s="323"/>
      <c r="BR108" s="323"/>
      <c r="BS108" s="323"/>
      <c r="BT108" s="323"/>
      <c r="BU108" s="323"/>
      <c r="BV108" s="323"/>
      <c r="BW108" s="323"/>
    </row>
    <row r="109" spans="1:75" s="287" customFormat="1" ht="12">
      <c r="A109" s="345">
        <v>2</v>
      </c>
      <c r="B109" s="312" t="s">
        <v>198</v>
      </c>
      <c r="C109" s="507"/>
      <c r="D109" s="365"/>
      <c r="E109" s="319"/>
      <c r="F109" s="319"/>
      <c r="G109" s="379"/>
      <c r="H109" s="319"/>
      <c r="I109" s="320"/>
      <c r="J109" s="319"/>
      <c r="K109" s="320"/>
      <c r="L109" s="374"/>
      <c r="M109" s="374"/>
      <c r="N109" s="374"/>
      <c r="O109" s="374"/>
      <c r="P109" s="374"/>
      <c r="Q109" s="374"/>
      <c r="R109" s="374"/>
      <c r="S109" s="374"/>
      <c r="T109" s="106"/>
      <c r="U109" s="288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3"/>
      <c r="AM109" s="323"/>
      <c r="AN109" s="323"/>
      <c r="AO109" s="323"/>
      <c r="AP109" s="323"/>
      <c r="AQ109" s="323"/>
      <c r="AR109" s="323"/>
      <c r="AS109" s="323"/>
      <c r="AT109" s="323"/>
      <c r="AU109" s="323"/>
      <c r="AV109" s="323"/>
      <c r="AW109" s="323"/>
      <c r="AX109" s="323"/>
      <c r="AY109" s="323"/>
      <c r="AZ109" s="323"/>
      <c r="BA109" s="323"/>
      <c r="BB109" s="323"/>
      <c r="BC109" s="323"/>
      <c r="BD109" s="323"/>
      <c r="BE109" s="323"/>
      <c r="BF109" s="323"/>
      <c r="BG109" s="323"/>
      <c r="BH109" s="323"/>
      <c r="BI109" s="323"/>
      <c r="BJ109" s="323"/>
      <c r="BK109" s="323"/>
      <c r="BL109" s="323"/>
      <c r="BM109" s="323"/>
      <c r="BN109" s="323"/>
      <c r="BO109" s="323"/>
      <c r="BP109" s="323"/>
      <c r="BQ109" s="323"/>
      <c r="BR109" s="323"/>
      <c r="BS109" s="323"/>
      <c r="BT109" s="323"/>
      <c r="BU109" s="323"/>
      <c r="BV109" s="323"/>
      <c r="BW109" s="323"/>
    </row>
    <row r="110" spans="1:75" s="287" customFormat="1" ht="12" customHeight="1">
      <c r="A110" s="345">
        <v>3</v>
      </c>
      <c r="B110" s="312" t="s">
        <v>199</v>
      </c>
      <c r="C110" s="507"/>
      <c r="D110" s="365"/>
      <c r="E110" s="319"/>
      <c r="F110" s="319"/>
      <c r="G110" s="379"/>
      <c r="H110" s="319"/>
      <c r="I110" s="320"/>
      <c r="J110" s="319"/>
      <c r="K110" s="320"/>
      <c r="L110" s="374"/>
      <c r="M110" s="374"/>
      <c r="N110" s="374"/>
      <c r="O110" s="374"/>
      <c r="P110" s="374"/>
      <c r="Q110" s="374"/>
      <c r="R110" s="374"/>
      <c r="S110" s="374"/>
      <c r="T110" s="106"/>
      <c r="U110" s="288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323"/>
      <c r="AL110" s="323"/>
      <c r="AM110" s="323"/>
      <c r="AN110" s="323"/>
      <c r="AO110" s="323"/>
      <c r="AP110" s="323"/>
      <c r="AQ110" s="323"/>
      <c r="AR110" s="323"/>
      <c r="AS110" s="323"/>
      <c r="AT110" s="323"/>
      <c r="AU110" s="323"/>
      <c r="AV110" s="323"/>
      <c r="AW110" s="323"/>
      <c r="AX110" s="323"/>
      <c r="AY110" s="323"/>
      <c r="AZ110" s="323"/>
      <c r="BA110" s="323"/>
      <c r="BB110" s="323"/>
      <c r="BC110" s="323"/>
      <c r="BD110" s="323"/>
      <c r="BE110" s="323"/>
      <c r="BF110" s="323"/>
      <c r="BG110" s="323"/>
      <c r="BH110" s="323"/>
      <c r="BI110" s="323"/>
      <c r="BJ110" s="323"/>
      <c r="BK110" s="323"/>
      <c r="BL110" s="323"/>
      <c r="BM110" s="323"/>
      <c r="BN110" s="323"/>
      <c r="BO110" s="323"/>
      <c r="BP110" s="323"/>
      <c r="BQ110" s="323"/>
      <c r="BR110" s="323"/>
      <c r="BS110" s="323"/>
      <c r="BT110" s="323"/>
      <c r="BU110" s="323"/>
      <c r="BV110" s="323"/>
      <c r="BW110" s="323"/>
    </row>
    <row r="111" spans="1:75" s="287" customFormat="1" ht="12" customHeight="1">
      <c r="A111" s="345">
        <v>4</v>
      </c>
      <c r="B111" s="312" t="s">
        <v>200</v>
      </c>
      <c r="C111" s="507"/>
      <c r="D111" s="367"/>
      <c r="E111" s="319"/>
      <c r="F111" s="319"/>
      <c r="G111" s="379"/>
      <c r="H111" s="319"/>
      <c r="I111" s="320"/>
      <c r="J111" s="319"/>
      <c r="K111" s="320"/>
      <c r="L111" s="374"/>
      <c r="M111" s="374"/>
      <c r="N111" s="374"/>
      <c r="O111" s="374"/>
      <c r="P111" s="374"/>
      <c r="Q111" s="374"/>
      <c r="R111" s="374"/>
      <c r="S111" s="374"/>
      <c r="T111" s="106"/>
      <c r="U111" s="288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  <c r="AN111" s="323"/>
      <c r="AO111" s="323"/>
      <c r="AP111" s="323"/>
      <c r="AQ111" s="323"/>
      <c r="AR111" s="323"/>
      <c r="AS111" s="323"/>
      <c r="AT111" s="323"/>
      <c r="AU111" s="323"/>
      <c r="AV111" s="323"/>
      <c r="AW111" s="323"/>
      <c r="AX111" s="323"/>
      <c r="AY111" s="323"/>
      <c r="AZ111" s="323"/>
      <c r="BA111" s="323"/>
      <c r="BB111" s="323"/>
      <c r="BC111" s="323"/>
      <c r="BD111" s="323"/>
      <c r="BE111" s="323"/>
      <c r="BF111" s="323"/>
      <c r="BG111" s="323"/>
      <c r="BH111" s="323"/>
      <c r="BI111" s="323"/>
      <c r="BJ111" s="323"/>
      <c r="BK111" s="323"/>
      <c r="BL111" s="323"/>
      <c r="BM111" s="323"/>
      <c r="BN111" s="323"/>
      <c r="BO111" s="323"/>
      <c r="BP111" s="323"/>
      <c r="BQ111" s="323"/>
      <c r="BR111" s="323"/>
      <c r="BS111" s="323"/>
      <c r="BT111" s="323"/>
      <c r="BU111" s="323"/>
      <c r="BV111" s="323"/>
      <c r="BW111" s="323"/>
    </row>
    <row r="112" spans="1:75" s="287" customFormat="1" ht="12" customHeight="1">
      <c r="A112" s="345">
        <v>5</v>
      </c>
      <c r="B112" s="312" t="s">
        <v>206</v>
      </c>
      <c r="C112" s="507"/>
      <c r="D112" s="452"/>
      <c r="E112" s="319"/>
      <c r="F112" s="319"/>
      <c r="G112" s="379"/>
      <c r="H112" s="319"/>
      <c r="I112" s="320"/>
      <c r="J112" s="319"/>
      <c r="K112" s="320"/>
      <c r="L112" s="374"/>
      <c r="M112" s="374"/>
      <c r="N112" s="374"/>
      <c r="O112" s="374"/>
      <c r="P112" s="374"/>
      <c r="Q112" s="374"/>
      <c r="R112" s="374"/>
      <c r="S112" s="374"/>
      <c r="T112" s="106"/>
      <c r="U112" s="288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  <c r="AL112" s="323"/>
      <c r="AM112" s="323"/>
      <c r="AN112" s="323"/>
      <c r="AO112" s="323"/>
      <c r="AP112" s="323"/>
      <c r="AQ112" s="323"/>
      <c r="AR112" s="323"/>
      <c r="AS112" s="323"/>
      <c r="AT112" s="323"/>
      <c r="AU112" s="323"/>
      <c r="AV112" s="323"/>
      <c r="AW112" s="323"/>
      <c r="AX112" s="323"/>
      <c r="AY112" s="323"/>
      <c r="AZ112" s="323"/>
      <c r="BA112" s="323"/>
      <c r="BB112" s="323"/>
      <c r="BC112" s="323"/>
      <c r="BD112" s="323"/>
      <c r="BE112" s="323"/>
      <c r="BF112" s="323"/>
      <c r="BG112" s="323"/>
      <c r="BH112" s="323"/>
      <c r="BI112" s="323"/>
      <c r="BJ112" s="323"/>
      <c r="BK112" s="323"/>
      <c r="BL112" s="323"/>
      <c r="BM112" s="323"/>
      <c r="BN112" s="323"/>
      <c r="BO112" s="323"/>
      <c r="BP112" s="323"/>
      <c r="BQ112" s="323"/>
      <c r="BR112" s="323"/>
      <c r="BS112" s="323"/>
      <c r="BT112" s="323"/>
      <c r="BU112" s="323"/>
      <c r="BV112" s="323"/>
      <c r="BW112" s="323"/>
    </row>
    <row r="113" spans="1:75" s="287" customFormat="1" ht="12" customHeight="1">
      <c r="A113" s="345">
        <v>6</v>
      </c>
      <c r="B113" s="312" t="s">
        <v>201</v>
      </c>
      <c r="C113" s="507"/>
      <c r="D113" s="365"/>
      <c r="E113" s="319"/>
      <c r="F113" s="319"/>
      <c r="G113" s="379"/>
      <c r="H113" s="319"/>
      <c r="I113" s="320"/>
      <c r="J113" s="319"/>
      <c r="K113" s="320"/>
      <c r="L113" s="374"/>
      <c r="M113" s="374"/>
      <c r="N113" s="374"/>
      <c r="O113" s="374"/>
      <c r="P113" s="374"/>
      <c r="Q113" s="374"/>
      <c r="R113" s="374"/>
      <c r="S113" s="374"/>
      <c r="T113" s="106"/>
      <c r="U113" s="288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3"/>
      <c r="AM113" s="323"/>
      <c r="AN113" s="323"/>
      <c r="AO113" s="323"/>
      <c r="AP113" s="323"/>
      <c r="AQ113" s="323"/>
      <c r="AR113" s="323"/>
      <c r="AS113" s="323"/>
      <c r="AT113" s="323"/>
      <c r="AU113" s="323"/>
      <c r="AV113" s="323"/>
      <c r="AW113" s="323"/>
      <c r="AX113" s="323"/>
      <c r="AY113" s="323"/>
      <c r="AZ113" s="323"/>
      <c r="BA113" s="323"/>
      <c r="BB113" s="323"/>
      <c r="BC113" s="323"/>
      <c r="BD113" s="323"/>
      <c r="BE113" s="323"/>
      <c r="BF113" s="323"/>
      <c r="BG113" s="323"/>
      <c r="BH113" s="323"/>
      <c r="BI113" s="323"/>
      <c r="BJ113" s="323"/>
      <c r="BK113" s="323"/>
      <c r="BL113" s="323"/>
      <c r="BM113" s="323"/>
      <c r="BN113" s="323"/>
      <c r="BO113" s="323"/>
      <c r="BP113" s="323"/>
      <c r="BQ113" s="323"/>
      <c r="BR113" s="323"/>
      <c r="BS113" s="323"/>
      <c r="BT113" s="323"/>
      <c r="BU113" s="323"/>
      <c r="BV113" s="323"/>
      <c r="BW113" s="323"/>
    </row>
    <row r="114" spans="1:75" s="287" customFormat="1" ht="12" customHeight="1">
      <c r="A114" s="345">
        <v>7</v>
      </c>
      <c r="B114" s="312" t="s">
        <v>202</v>
      </c>
      <c r="C114" s="507"/>
      <c r="D114" s="365"/>
      <c r="E114" s="319"/>
      <c r="F114" s="319"/>
      <c r="G114" s="379"/>
      <c r="H114" s="319"/>
      <c r="I114" s="320"/>
      <c r="J114" s="319"/>
      <c r="K114" s="320"/>
      <c r="L114" s="374"/>
      <c r="M114" s="374"/>
      <c r="N114" s="374"/>
      <c r="O114" s="374"/>
      <c r="P114" s="374"/>
      <c r="Q114" s="374"/>
      <c r="R114" s="374"/>
      <c r="S114" s="374"/>
      <c r="T114" s="106"/>
      <c r="U114" s="288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3"/>
      <c r="AM114" s="323"/>
      <c r="AN114" s="323"/>
      <c r="AO114" s="323"/>
      <c r="AP114" s="323"/>
      <c r="AQ114" s="323"/>
      <c r="AR114" s="323"/>
      <c r="AS114" s="323"/>
      <c r="AT114" s="323"/>
      <c r="AU114" s="323"/>
      <c r="AV114" s="323"/>
      <c r="AW114" s="323"/>
      <c r="AX114" s="323"/>
      <c r="AY114" s="323"/>
      <c r="AZ114" s="323"/>
      <c r="BA114" s="323"/>
      <c r="BB114" s="323"/>
      <c r="BC114" s="323"/>
      <c r="BD114" s="323"/>
      <c r="BE114" s="323"/>
      <c r="BF114" s="323"/>
      <c r="BG114" s="323"/>
      <c r="BH114" s="323"/>
      <c r="BI114" s="323"/>
      <c r="BJ114" s="323"/>
      <c r="BK114" s="323"/>
      <c r="BL114" s="323"/>
      <c r="BM114" s="323"/>
      <c r="BN114" s="323"/>
      <c r="BO114" s="323"/>
      <c r="BP114" s="323"/>
      <c r="BQ114" s="323"/>
      <c r="BR114" s="323"/>
      <c r="BS114" s="323"/>
      <c r="BT114" s="323"/>
      <c r="BU114" s="323"/>
      <c r="BV114" s="323"/>
      <c r="BW114" s="323"/>
    </row>
    <row r="115" spans="1:75" s="287" customFormat="1" ht="12" customHeight="1">
      <c r="A115" s="345">
        <v>8</v>
      </c>
      <c r="B115" s="312" t="s">
        <v>207</v>
      </c>
      <c r="C115" s="507"/>
      <c r="D115" s="367"/>
      <c r="E115" s="319"/>
      <c r="F115" s="319"/>
      <c r="G115" s="379"/>
      <c r="H115" s="319"/>
      <c r="I115" s="320"/>
      <c r="J115" s="319"/>
      <c r="K115" s="320"/>
      <c r="L115" s="374"/>
      <c r="M115" s="374"/>
      <c r="N115" s="374"/>
      <c r="O115" s="374"/>
      <c r="P115" s="374"/>
      <c r="Q115" s="374"/>
      <c r="R115" s="374"/>
      <c r="S115" s="374"/>
      <c r="T115" s="106"/>
      <c r="U115" s="288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3"/>
      <c r="AM115" s="323"/>
      <c r="AN115" s="323"/>
      <c r="AO115" s="323"/>
      <c r="AP115" s="323"/>
      <c r="AQ115" s="323"/>
      <c r="AR115" s="323"/>
      <c r="AS115" s="323"/>
      <c r="AT115" s="323"/>
      <c r="AU115" s="323"/>
      <c r="AV115" s="323"/>
      <c r="AW115" s="323"/>
      <c r="AX115" s="323"/>
      <c r="AY115" s="323"/>
      <c r="AZ115" s="323"/>
      <c r="BA115" s="323"/>
      <c r="BB115" s="323"/>
      <c r="BC115" s="323"/>
      <c r="BD115" s="323"/>
      <c r="BE115" s="323"/>
      <c r="BF115" s="323"/>
      <c r="BG115" s="323"/>
      <c r="BH115" s="323"/>
      <c r="BI115" s="323"/>
      <c r="BJ115" s="323"/>
      <c r="BK115" s="323"/>
      <c r="BL115" s="323"/>
      <c r="BM115" s="323"/>
      <c r="BN115" s="323"/>
      <c r="BO115" s="323"/>
      <c r="BP115" s="323"/>
      <c r="BQ115" s="323"/>
      <c r="BR115" s="323"/>
      <c r="BS115" s="323"/>
      <c r="BT115" s="323"/>
      <c r="BU115" s="323"/>
      <c r="BV115" s="323"/>
      <c r="BW115" s="323"/>
    </row>
    <row r="116" spans="1:75" s="287" customFormat="1" ht="12" customHeight="1">
      <c r="A116" s="345">
        <v>9</v>
      </c>
      <c r="B116" s="312" t="s">
        <v>203</v>
      </c>
      <c r="C116" s="507"/>
      <c r="D116" s="365"/>
      <c r="E116" s="319"/>
      <c r="F116" s="319"/>
      <c r="G116" s="379"/>
      <c r="H116" s="319"/>
      <c r="I116" s="320"/>
      <c r="J116" s="319"/>
      <c r="K116" s="320"/>
      <c r="L116" s="374"/>
      <c r="M116" s="374"/>
      <c r="N116" s="374"/>
      <c r="O116" s="374"/>
      <c r="P116" s="374"/>
      <c r="Q116" s="374"/>
      <c r="R116" s="374"/>
      <c r="S116" s="374"/>
      <c r="T116" s="106"/>
      <c r="U116" s="288"/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3"/>
      <c r="AK116" s="323"/>
      <c r="AL116" s="323"/>
      <c r="AM116" s="323"/>
      <c r="AN116" s="323"/>
      <c r="AO116" s="323"/>
      <c r="AP116" s="323"/>
      <c r="AQ116" s="323"/>
      <c r="AR116" s="323"/>
      <c r="AS116" s="323"/>
      <c r="AT116" s="323"/>
      <c r="AU116" s="323"/>
      <c r="AV116" s="323"/>
      <c r="AW116" s="323"/>
      <c r="AX116" s="323"/>
      <c r="AY116" s="323"/>
      <c r="AZ116" s="323"/>
      <c r="BA116" s="323"/>
      <c r="BB116" s="323"/>
      <c r="BC116" s="323"/>
      <c r="BD116" s="323"/>
      <c r="BE116" s="323"/>
      <c r="BF116" s="323"/>
      <c r="BG116" s="323"/>
      <c r="BH116" s="323"/>
      <c r="BI116" s="323"/>
      <c r="BJ116" s="323"/>
      <c r="BK116" s="323"/>
      <c r="BL116" s="323"/>
      <c r="BM116" s="323"/>
      <c r="BN116" s="323"/>
      <c r="BO116" s="323"/>
      <c r="BP116" s="323"/>
      <c r="BQ116" s="323"/>
      <c r="BR116" s="323"/>
      <c r="BS116" s="323"/>
      <c r="BT116" s="323"/>
      <c r="BU116" s="323"/>
      <c r="BV116" s="323"/>
      <c r="BW116" s="323"/>
    </row>
    <row r="117" spans="1:75" s="287" customFormat="1" ht="12" customHeight="1">
      <c r="A117" s="345">
        <v>10</v>
      </c>
      <c r="B117" s="312" t="s">
        <v>204</v>
      </c>
      <c r="C117" s="507"/>
      <c r="D117" s="367"/>
      <c r="E117" s="319"/>
      <c r="F117" s="319"/>
      <c r="G117" s="379"/>
      <c r="H117" s="319"/>
      <c r="I117" s="320"/>
      <c r="J117" s="319"/>
      <c r="K117" s="320"/>
      <c r="L117" s="374"/>
      <c r="M117" s="374"/>
      <c r="N117" s="374"/>
      <c r="O117" s="374"/>
      <c r="P117" s="374"/>
      <c r="Q117" s="374"/>
      <c r="R117" s="374"/>
      <c r="S117" s="374"/>
      <c r="T117" s="106"/>
      <c r="U117" s="288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3"/>
      <c r="AM117" s="323"/>
      <c r="AN117" s="323"/>
      <c r="AO117" s="323"/>
      <c r="AP117" s="323"/>
      <c r="AQ117" s="323"/>
      <c r="AR117" s="323"/>
      <c r="AS117" s="323"/>
      <c r="AT117" s="323"/>
      <c r="AU117" s="323"/>
      <c r="AV117" s="323"/>
      <c r="AW117" s="323"/>
      <c r="AX117" s="323"/>
      <c r="AY117" s="323"/>
      <c r="AZ117" s="323"/>
      <c r="BA117" s="323"/>
      <c r="BB117" s="323"/>
      <c r="BC117" s="323"/>
      <c r="BD117" s="323"/>
      <c r="BE117" s="323"/>
      <c r="BF117" s="323"/>
      <c r="BG117" s="323"/>
      <c r="BH117" s="323"/>
      <c r="BI117" s="323"/>
      <c r="BJ117" s="323"/>
      <c r="BK117" s="323"/>
      <c r="BL117" s="323"/>
      <c r="BM117" s="323"/>
      <c r="BN117" s="323"/>
      <c r="BO117" s="323"/>
      <c r="BP117" s="323"/>
      <c r="BQ117" s="323"/>
      <c r="BR117" s="323"/>
      <c r="BS117" s="323"/>
      <c r="BT117" s="323"/>
      <c r="BU117" s="323"/>
      <c r="BV117" s="323"/>
      <c r="BW117" s="323"/>
    </row>
    <row r="118" spans="1:21" s="334" customFormat="1" ht="12">
      <c r="A118" s="354">
        <v>200</v>
      </c>
      <c r="B118" s="315" t="s">
        <v>205</v>
      </c>
      <c r="C118" s="534"/>
      <c r="D118" s="208"/>
      <c r="E118" s="208"/>
      <c r="F118" s="208"/>
      <c r="G118" s="379"/>
      <c r="H118" s="208"/>
      <c r="I118" s="209"/>
      <c r="J118" s="207"/>
      <c r="K118" s="208"/>
      <c r="L118" s="208"/>
      <c r="M118" s="306"/>
      <c r="N118" s="306"/>
      <c r="O118" s="428"/>
      <c r="P118" s="428"/>
      <c r="Q118" s="431"/>
      <c r="R118" s="405"/>
      <c r="S118" s="268"/>
      <c r="T118" s="252"/>
      <c r="U118" s="252"/>
    </row>
    <row r="119" spans="1:21" s="11" customFormat="1" ht="17.25" customHeight="1">
      <c r="A119" s="24">
        <v>250</v>
      </c>
      <c r="B119" s="140" t="s">
        <v>34</v>
      </c>
      <c r="C119" s="543"/>
      <c r="D119" s="214"/>
      <c r="E119" s="214"/>
      <c r="F119" s="214"/>
      <c r="G119" s="214"/>
      <c r="H119" s="214"/>
      <c r="I119" s="212"/>
      <c r="J119" s="211"/>
      <c r="K119" s="214"/>
      <c r="L119" s="214"/>
      <c r="M119" s="403"/>
      <c r="N119" s="403"/>
      <c r="O119" s="429"/>
      <c r="P119" s="429"/>
      <c r="Q119" s="403"/>
      <c r="R119" s="430"/>
      <c r="S119" s="269"/>
      <c r="T119" s="171"/>
      <c r="U119" s="171"/>
    </row>
    <row r="120" spans="1:75" s="287" customFormat="1" ht="12" customHeight="1">
      <c r="A120" s="285">
        <v>1</v>
      </c>
      <c r="B120" s="312" t="s">
        <v>197</v>
      </c>
      <c r="C120" s="507"/>
      <c r="D120" s="452"/>
      <c r="E120" s="319"/>
      <c r="F120" s="319"/>
      <c r="G120" s="379"/>
      <c r="H120" s="319"/>
      <c r="I120" s="320"/>
      <c r="J120" s="319"/>
      <c r="K120" s="319"/>
      <c r="L120" s="255"/>
      <c r="M120" s="255"/>
      <c r="N120" s="255"/>
      <c r="O120" s="255"/>
      <c r="P120" s="257"/>
      <c r="Q120" s="257"/>
      <c r="R120" s="257"/>
      <c r="S120" s="255"/>
      <c r="T120" s="106"/>
      <c r="U120" s="288"/>
      <c r="V120" s="323"/>
      <c r="W120" s="323"/>
      <c r="X120" s="323"/>
      <c r="Y120" s="323"/>
      <c r="Z120" s="323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3"/>
      <c r="AK120" s="323"/>
      <c r="AL120" s="323"/>
      <c r="AM120" s="323"/>
      <c r="AN120" s="323"/>
      <c r="AO120" s="323"/>
      <c r="AP120" s="323"/>
      <c r="AQ120" s="323"/>
      <c r="AR120" s="323"/>
      <c r="AS120" s="323"/>
      <c r="AT120" s="323"/>
      <c r="AU120" s="323"/>
      <c r="AV120" s="323"/>
      <c r="AW120" s="323"/>
      <c r="AX120" s="323"/>
      <c r="AY120" s="323"/>
      <c r="AZ120" s="323"/>
      <c r="BA120" s="323"/>
      <c r="BB120" s="323"/>
      <c r="BC120" s="323"/>
      <c r="BD120" s="323"/>
      <c r="BE120" s="323"/>
      <c r="BF120" s="323"/>
      <c r="BG120" s="323"/>
      <c r="BH120" s="323"/>
      <c r="BI120" s="323"/>
      <c r="BJ120" s="323"/>
      <c r="BK120" s="323"/>
      <c r="BL120" s="323"/>
      <c r="BM120" s="323"/>
      <c r="BN120" s="323"/>
      <c r="BO120" s="323"/>
      <c r="BP120" s="323"/>
      <c r="BQ120" s="323"/>
      <c r="BR120" s="323"/>
      <c r="BS120" s="323"/>
      <c r="BT120" s="323"/>
      <c r="BU120" s="323"/>
      <c r="BV120" s="323"/>
      <c r="BW120" s="323"/>
    </row>
    <row r="121" spans="1:75" s="287" customFormat="1" ht="12">
      <c r="A121" s="285">
        <v>2</v>
      </c>
      <c r="B121" s="312" t="s">
        <v>198</v>
      </c>
      <c r="C121" s="507"/>
      <c r="D121" s="362"/>
      <c r="E121" s="319"/>
      <c r="F121" s="319"/>
      <c r="G121" s="379"/>
      <c r="H121" s="319"/>
      <c r="I121" s="320"/>
      <c r="J121" s="319"/>
      <c r="K121" s="319"/>
      <c r="L121" s="255"/>
      <c r="M121" s="255"/>
      <c r="N121" s="255"/>
      <c r="O121" s="255"/>
      <c r="P121" s="257"/>
      <c r="Q121" s="257"/>
      <c r="R121" s="257"/>
      <c r="S121" s="255"/>
      <c r="T121" s="106"/>
      <c r="U121" s="288"/>
      <c r="V121" s="323"/>
      <c r="W121" s="323"/>
      <c r="X121" s="323"/>
      <c r="Y121" s="323"/>
      <c r="Z121" s="323"/>
      <c r="AA121" s="323"/>
      <c r="AB121" s="323"/>
      <c r="AC121" s="323"/>
      <c r="AD121" s="323"/>
      <c r="AE121" s="323"/>
      <c r="AF121" s="323"/>
      <c r="AG121" s="323"/>
      <c r="AH121" s="323"/>
      <c r="AI121" s="323"/>
      <c r="AJ121" s="323"/>
      <c r="AK121" s="323"/>
      <c r="AL121" s="323"/>
      <c r="AM121" s="323"/>
      <c r="AN121" s="323"/>
      <c r="AO121" s="323"/>
      <c r="AP121" s="323"/>
      <c r="AQ121" s="323"/>
      <c r="AR121" s="323"/>
      <c r="AS121" s="323"/>
      <c r="AT121" s="323"/>
      <c r="AU121" s="323"/>
      <c r="AV121" s="323"/>
      <c r="AW121" s="323"/>
      <c r="AX121" s="323"/>
      <c r="AY121" s="323"/>
      <c r="AZ121" s="323"/>
      <c r="BA121" s="323"/>
      <c r="BB121" s="323"/>
      <c r="BC121" s="323"/>
      <c r="BD121" s="323"/>
      <c r="BE121" s="323"/>
      <c r="BF121" s="323"/>
      <c r="BG121" s="323"/>
      <c r="BH121" s="323"/>
      <c r="BI121" s="323"/>
      <c r="BJ121" s="323"/>
      <c r="BK121" s="323"/>
      <c r="BL121" s="323"/>
      <c r="BM121" s="323"/>
      <c r="BN121" s="323"/>
      <c r="BO121" s="323"/>
      <c r="BP121" s="323"/>
      <c r="BQ121" s="323"/>
      <c r="BR121" s="323"/>
      <c r="BS121" s="323"/>
      <c r="BT121" s="323"/>
      <c r="BU121" s="323"/>
      <c r="BV121" s="323"/>
      <c r="BW121" s="323"/>
    </row>
    <row r="122" spans="1:75" s="287" customFormat="1" ht="12" customHeight="1">
      <c r="A122" s="285">
        <v>3</v>
      </c>
      <c r="B122" s="312" t="s">
        <v>199</v>
      </c>
      <c r="C122" s="507"/>
      <c r="D122" s="452"/>
      <c r="E122" s="319"/>
      <c r="F122" s="319"/>
      <c r="G122" s="379"/>
      <c r="H122" s="319"/>
      <c r="I122" s="320"/>
      <c r="J122" s="319"/>
      <c r="K122" s="319"/>
      <c r="L122" s="255"/>
      <c r="M122" s="255"/>
      <c r="N122" s="255"/>
      <c r="O122" s="255"/>
      <c r="P122" s="257"/>
      <c r="Q122" s="257"/>
      <c r="R122" s="257"/>
      <c r="S122" s="255"/>
      <c r="T122" s="106"/>
      <c r="U122" s="288"/>
      <c r="V122" s="323"/>
      <c r="W122" s="323"/>
      <c r="X122" s="323"/>
      <c r="Y122" s="323"/>
      <c r="Z122" s="323"/>
      <c r="AA122" s="323"/>
      <c r="AB122" s="323"/>
      <c r="AC122" s="323"/>
      <c r="AD122" s="323"/>
      <c r="AE122" s="323"/>
      <c r="AF122" s="323"/>
      <c r="AG122" s="323"/>
      <c r="AH122" s="323"/>
      <c r="AI122" s="323"/>
      <c r="AJ122" s="323"/>
      <c r="AK122" s="323"/>
      <c r="AL122" s="323"/>
      <c r="AM122" s="323"/>
      <c r="AN122" s="323"/>
      <c r="AO122" s="323"/>
      <c r="AP122" s="323"/>
      <c r="AQ122" s="323"/>
      <c r="AR122" s="323"/>
      <c r="AS122" s="323"/>
      <c r="AT122" s="323"/>
      <c r="AU122" s="323"/>
      <c r="AV122" s="323"/>
      <c r="AW122" s="323"/>
      <c r="AX122" s="323"/>
      <c r="AY122" s="323"/>
      <c r="AZ122" s="323"/>
      <c r="BA122" s="323"/>
      <c r="BB122" s="323"/>
      <c r="BC122" s="323"/>
      <c r="BD122" s="323"/>
      <c r="BE122" s="323"/>
      <c r="BF122" s="323"/>
      <c r="BG122" s="323"/>
      <c r="BH122" s="323"/>
      <c r="BI122" s="323"/>
      <c r="BJ122" s="323"/>
      <c r="BK122" s="323"/>
      <c r="BL122" s="323"/>
      <c r="BM122" s="323"/>
      <c r="BN122" s="323"/>
      <c r="BO122" s="323"/>
      <c r="BP122" s="323"/>
      <c r="BQ122" s="323"/>
      <c r="BR122" s="323"/>
      <c r="BS122" s="323"/>
      <c r="BT122" s="323"/>
      <c r="BU122" s="323"/>
      <c r="BV122" s="323"/>
      <c r="BW122" s="323"/>
    </row>
    <row r="123" spans="1:75" s="287" customFormat="1" ht="12" customHeight="1">
      <c r="A123" s="285">
        <v>4</v>
      </c>
      <c r="B123" s="312" t="s">
        <v>200</v>
      </c>
      <c r="C123" s="507"/>
      <c r="D123" s="362"/>
      <c r="E123" s="319"/>
      <c r="F123" s="319"/>
      <c r="G123" s="379"/>
      <c r="H123" s="319"/>
      <c r="I123" s="320"/>
      <c r="J123" s="319"/>
      <c r="K123" s="319"/>
      <c r="L123" s="255"/>
      <c r="M123" s="255"/>
      <c r="N123" s="255"/>
      <c r="O123" s="255"/>
      <c r="P123" s="257"/>
      <c r="Q123" s="257"/>
      <c r="R123" s="255"/>
      <c r="S123" s="255"/>
      <c r="T123" s="106"/>
      <c r="U123" s="288"/>
      <c r="V123" s="323"/>
      <c r="W123" s="323"/>
      <c r="X123" s="323"/>
      <c r="Y123" s="323"/>
      <c r="Z123" s="323"/>
      <c r="AA123" s="323"/>
      <c r="AB123" s="323"/>
      <c r="AC123" s="323"/>
      <c r="AD123" s="323"/>
      <c r="AE123" s="323"/>
      <c r="AF123" s="323"/>
      <c r="AG123" s="323"/>
      <c r="AH123" s="323"/>
      <c r="AI123" s="323"/>
      <c r="AJ123" s="323"/>
      <c r="AK123" s="323"/>
      <c r="AL123" s="323"/>
      <c r="AM123" s="323"/>
      <c r="AN123" s="323"/>
      <c r="AO123" s="323"/>
      <c r="AP123" s="323"/>
      <c r="AQ123" s="323"/>
      <c r="AR123" s="323"/>
      <c r="AS123" s="323"/>
      <c r="AT123" s="323"/>
      <c r="AU123" s="323"/>
      <c r="AV123" s="323"/>
      <c r="AW123" s="323"/>
      <c r="AX123" s="323"/>
      <c r="AY123" s="323"/>
      <c r="AZ123" s="323"/>
      <c r="BA123" s="323"/>
      <c r="BB123" s="323"/>
      <c r="BC123" s="323"/>
      <c r="BD123" s="323"/>
      <c r="BE123" s="323"/>
      <c r="BF123" s="323"/>
      <c r="BG123" s="323"/>
      <c r="BH123" s="323"/>
      <c r="BI123" s="323"/>
      <c r="BJ123" s="323"/>
      <c r="BK123" s="323"/>
      <c r="BL123" s="323"/>
      <c r="BM123" s="323"/>
      <c r="BN123" s="323"/>
      <c r="BO123" s="323"/>
      <c r="BP123" s="323"/>
      <c r="BQ123" s="323"/>
      <c r="BR123" s="323"/>
      <c r="BS123" s="323"/>
      <c r="BT123" s="323"/>
      <c r="BU123" s="323"/>
      <c r="BV123" s="323"/>
      <c r="BW123" s="323"/>
    </row>
    <row r="124" spans="1:75" s="287" customFormat="1" ht="12" customHeight="1">
      <c r="A124" s="285">
        <v>6</v>
      </c>
      <c r="B124" s="312" t="s">
        <v>201</v>
      </c>
      <c r="C124" s="507"/>
      <c r="D124" s="362"/>
      <c r="E124" s="319"/>
      <c r="F124" s="319"/>
      <c r="G124" s="379"/>
      <c r="H124" s="319"/>
      <c r="I124" s="320"/>
      <c r="J124" s="319"/>
      <c r="K124" s="319"/>
      <c r="L124" s="255"/>
      <c r="M124" s="255"/>
      <c r="N124" s="255"/>
      <c r="O124" s="255"/>
      <c r="P124" s="257"/>
      <c r="Q124" s="257"/>
      <c r="R124" s="255"/>
      <c r="S124" s="255"/>
      <c r="T124" s="106"/>
      <c r="U124" s="288"/>
      <c r="V124" s="323"/>
      <c r="W124" s="323"/>
      <c r="X124" s="323"/>
      <c r="Y124" s="323"/>
      <c r="Z124" s="323"/>
      <c r="AA124" s="323"/>
      <c r="AB124" s="323"/>
      <c r="AC124" s="323"/>
      <c r="AD124" s="323"/>
      <c r="AE124" s="323"/>
      <c r="AF124" s="323"/>
      <c r="AG124" s="323"/>
      <c r="AH124" s="323"/>
      <c r="AI124" s="323"/>
      <c r="AJ124" s="323"/>
      <c r="AK124" s="323"/>
      <c r="AL124" s="323"/>
      <c r="AM124" s="323"/>
      <c r="AN124" s="323"/>
      <c r="AO124" s="323"/>
      <c r="AP124" s="323"/>
      <c r="AQ124" s="323"/>
      <c r="AR124" s="323"/>
      <c r="AS124" s="323"/>
      <c r="AT124" s="323"/>
      <c r="AU124" s="323"/>
      <c r="AV124" s="323"/>
      <c r="AW124" s="323"/>
      <c r="AX124" s="323"/>
      <c r="AY124" s="323"/>
      <c r="AZ124" s="323"/>
      <c r="BA124" s="323"/>
      <c r="BB124" s="323"/>
      <c r="BC124" s="323"/>
      <c r="BD124" s="323"/>
      <c r="BE124" s="323"/>
      <c r="BF124" s="323"/>
      <c r="BG124" s="323"/>
      <c r="BH124" s="323"/>
      <c r="BI124" s="323"/>
      <c r="BJ124" s="323"/>
      <c r="BK124" s="323"/>
      <c r="BL124" s="323"/>
      <c r="BM124" s="323"/>
      <c r="BN124" s="323"/>
      <c r="BO124" s="323"/>
      <c r="BP124" s="323"/>
      <c r="BQ124" s="323"/>
      <c r="BR124" s="323"/>
      <c r="BS124" s="323"/>
      <c r="BT124" s="323"/>
      <c r="BU124" s="323"/>
      <c r="BV124" s="323"/>
      <c r="BW124" s="323"/>
    </row>
    <row r="125" spans="1:75" s="287" customFormat="1" ht="12" customHeight="1">
      <c r="A125" s="285">
        <v>7</v>
      </c>
      <c r="B125" s="312" t="s">
        <v>202</v>
      </c>
      <c r="C125" s="507"/>
      <c r="D125" s="362"/>
      <c r="E125" s="319"/>
      <c r="F125" s="319"/>
      <c r="G125" s="379"/>
      <c r="H125" s="319"/>
      <c r="I125" s="320"/>
      <c r="J125" s="319"/>
      <c r="K125" s="319"/>
      <c r="L125" s="255"/>
      <c r="M125" s="255"/>
      <c r="N125" s="255"/>
      <c r="O125" s="255"/>
      <c r="P125" s="257"/>
      <c r="Q125" s="257"/>
      <c r="R125" s="257"/>
      <c r="S125" s="255"/>
      <c r="T125" s="106"/>
      <c r="U125" s="288"/>
      <c r="V125" s="323"/>
      <c r="W125" s="323"/>
      <c r="X125" s="323"/>
      <c r="Y125" s="323"/>
      <c r="Z125" s="323"/>
      <c r="AA125" s="323"/>
      <c r="AB125" s="323"/>
      <c r="AC125" s="323"/>
      <c r="AD125" s="323"/>
      <c r="AE125" s="323"/>
      <c r="AF125" s="323"/>
      <c r="AG125" s="323"/>
      <c r="AH125" s="323"/>
      <c r="AI125" s="323"/>
      <c r="AJ125" s="323"/>
      <c r="AK125" s="323"/>
      <c r="AL125" s="323"/>
      <c r="AM125" s="323"/>
      <c r="AN125" s="323"/>
      <c r="AO125" s="323"/>
      <c r="AP125" s="323"/>
      <c r="AQ125" s="323"/>
      <c r="AR125" s="323"/>
      <c r="AS125" s="323"/>
      <c r="AT125" s="323"/>
      <c r="AU125" s="323"/>
      <c r="AV125" s="323"/>
      <c r="AW125" s="323"/>
      <c r="AX125" s="323"/>
      <c r="AY125" s="323"/>
      <c r="AZ125" s="323"/>
      <c r="BA125" s="323"/>
      <c r="BB125" s="323"/>
      <c r="BC125" s="323"/>
      <c r="BD125" s="323"/>
      <c r="BE125" s="323"/>
      <c r="BF125" s="323"/>
      <c r="BG125" s="323"/>
      <c r="BH125" s="323"/>
      <c r="BI125" s="323"/>
      <c r="BJ125" s="323"/>
      <c r="BK125" s="323"/>
      <c r="BL125" s="323"/>
      <c r="BM125" s="323"/>
      <c r="BN125" s="323"/>
      <c r="BO125" s="323"/>
      <c r="BP125" s="323"/>
      <c r="BQ125" s="323"/>
      <c r="BR125" s="323"/>
      <c r="BS125" s="323"/>
      <c r="BT125" s="323"/>
      <c r="BU125" s="323"/>
      <c r="BV125" s="323"/>
      <c r="BW125" s="323"/>
    </row>
    <row r="126" spans="1:75" s="287" customFormat="1" ht="12" customHeight="1">
      <c r="A126" s="285">
        <v>9</v>
      </c>
      <c r="B126" s="312" t="s">
        <v>203</v>
      </c>
      <c r="C126" s="507"/>
      <c r="D126" s="362"/>
      <c r="E126" s="319"/>
      <c r="F126" s="319"/>
      <c r="G126" s="379"/>
      <c r="H126" s="319"/>
      <c r="I126" s="320"/>
      <c r="J126" s="319"/>
      <c r="K126" s="319"/>
      <c r="L126" s="255"/>
      <c r="M126" s="255"/>
      <c r="N126" s="257"/>
      <c r="O126" s="257"/>
      <c r="P126" s="255"/>
      <c r="Q126" s="257"/>
      <c r="R126" s="450"/>
      <c r="S126" s="257"/>
      <c r="T126" s="106"/>
      <c r="U126" s="288"/>
      <c r="V126" s="323"/>
      <c r="W126" s="323"/>
      <c r="X126" s="323"/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  <c r="AL126" s="323"/>
      <c r="AM126" s="323"/>
      <c r="AN126" s="323"/>
      <c r="AO126" s="323"/>
      <c r="AP126" s="323"/>
      <c r="AQ126" s="323"/>
      <c r="AR126" s="323"/>
      <c r="AS126" s="323"/>
      <c r="AT126" s="323"/>
      <c r="AU126" s="323"/>
      <c r="AV126" s="323"/>
      <c r="AW126" s="323"/>
      <c r="AX126" s="323"/>
      <c r="AY126" s="323"/>
      <c r="AZ126" s="323"/>
      <c r="BA126" s="323"/>
      <c r="BB126" s="323"/>
      <c r="BC126" s="323"/>
      <c r="BD126" s="323"/>
      <c r="BE126" s="323"/>
      <c r="BF126" s="323"/>
      <c r="BG126" s="323"/>
      <c r="BH126" s="323"/>
      <c r="BI126" s="323"/>
      <c r="BJ126" s="323"/>
      <c r="BK126" s="323"/>
      <c r="BL126" s="323"/>
      <c r="BM126" s="323"/>
      <c r="BN126" s="323"/>
      <c r="BO126" s="323"/>
      <c r="BP126" s="323"/>
      <c r="BQ126" s="323"/>
      <c r="BR126" s="323"/>
      <c r="BS126" s="323"/>
      <c r="BT126" s="323"/>
      <c r="BU126" s="323"/>
      <c r="BV126" s="323"/>
      <c r="BW126" s="323"/>
    </row>
    <row r="127" spans="1:75" s="287" customFormat="1" ht="12" customHeight="1">
      <c r="A127" s="285">
        <v>10</v>
      </c>
      <c r="B127" s="312" t="s">
        <v>204</v>
      </c>
      <c r="C127" s="507"/>
      <c r="D127" s="362"/>
      <c r="E127" s="319"/>
      <c r="F127" s="319"/>
      <c r="G127" s="379"/>
      <c r="H127" s="319"/>
      <c r="I127" s="320"/>
      <c r="J127" s="319"/>
      <c r="K127" s="319"/>
      <c r="L127" s="255"/>
      <c r="M127" s="255"/>
      <c r="N127" s="257"/>
      <c r="O127" s="257"/>
      <c r="P127" s="255"/>
      <c r="Q127" s="257"/>
      <c r="R127" s="450"/>
      <c r="S127" s="257"/>
      <c r="T127" s="106"/>
      <c r="U127" s="288"/>
      <c r="V127" s="323"/>
      <c r="W127" s="323"/>
      <c r="X127" s="323"/>
      <c r="Y127" s="323"/>
      <c r="Z127" s="323"/>
      <c r="AA127" s="323"/>
      <c r="AB127" s="323"/>
      <c r="AC127" s="323"/>
      <c r="AD127" s="323"/>
      <c r="AE127" s="323"/>
      <c r="AF127" s="323"/>
      <c r="AG127" s="323"/>
      <c r="AH127" s="323"/>
      <c r="AI127" s="323"/>
      <c r="AJ127" s="323"/>
      <c r="AK127" s="323"/>
      <c r="AL127" s="323"/>
      <c r="AM127" s="323"/>
      <c r="AN127" s="323"/>
      <c r="AO127" s="323"/>
      <c r="AP127" s="323"/>
      <c r="AQ127" s="323"/>
      <c r="AR127" s="323"/>
      <c r="AS127" s="323"/>
      <c r="AT127" s="323"/>
      <c r="AU127" s="323"/>
      <c r="AV127" s="323"/>
      <c r="AW127" s="323"/>
      <c r="AX127" s="323"/>
      <c r="AY127" s="323"/>
      <c r="AZ127" s="323"/>
      <c r="BA127" s="323"/>
      <c r="BB127" s="323"/>
      <c r="BC127" s="323"/>
      <c r="BD127" s="323"/>
      <c r="BE127" s="323"/>
      <c r="BF127" s="323"/>
      <c r="BG127" s="323"/>
      <c r="BH127" s="323"/>
      <c r="BI127" s="323"/>
      <c r="BJ127" s="323"/>
      <c r="BK127" s="323"/>
      <c r="BL127" s="323"/>
      <c r="BM127" s="323"/>
      <c r="BN127" s="323"/>
      <c r="BO127" s="323"/>
      <c r="BP127" s="323"/>
      <c r="BQ127" s="323"/>
      <c r="BR127" s="323"/>
      <c r="BS127" s="323"/>
      <c r="BT127" s="323"/>
      <c r="BU127" s="323"/>
      <c r="BV127" s="323"/>
      <c r="BW127" s="323"/>
    </row>
    <row r="128" spans="1:21" s="334" customFormat="1" ht="12.75">
      <c r="A128" s="354">
        <v>200</v>
      </c>
      <c r="B128" s="315" t="s">
        <v>205</v>
      </c>
      <c r="C128" s="534"/>
      <c r="D128" s="369"/>
      <c r="E128" s="208"/>
      <c r="F128" s="208"/>
      <c r="H128" s="208"/>
      <c r="I128" s="209"/>
      <c r="J128" s="207"/>
      <c r="K128" s="208"/>
      <c r="L128" s="208"/>
      <c r="M128" s="306"/>
      <c r="N128" s="306"/>
      <c r="O128" s="428"/>
      <c r="P128" s="428"/>
      <c r="Q128" s="431"/>
      <c r="R128" s="170"/>
      <c r="S128" s="268"/>
      <c r="T128" s="252"/>
      <c r="U128" s="252"/>
    </row>
    <row r="129" spans="1:21" s="11" customFormat="1" ht="17.25" customHeight="1">
      <c r="A129" s="24">
        <v>250</v>
      </c>
      <c r="B129" s="140" t="s">
        <v>35</v>
      </c>
      <c r="C129" s="543"/>
      <c r="D129" s="214"/>
      <c r="E129" s="214"/>
      <c r="F129" s="214"/>
      <c r="G129" s="213"/>
      <c r="H129" s="214"/>
      <c r="I129" s="212"/>
      <c r="J129" s="211"/>
      <c r="K129" s="214"/>
      <c r="L129" s="214"/>
      <c r="M129" s="403"/>
      <c r="N129" s="403"/>
      <c r="O129" s="429"/>
      <c r="P129" s="429"/>
      <c r="Q129" s="403"/>
      <c r="R129" s="430"/>
      <c r="S129" s="269"/>
      <c r="T129" s="171"/>
      <c r="U129" s="171"/>
    </row>
    <row r="130" spans="1:75" s="287" customFormat="1" ht="12">
      <c r="A130" s="345">
        <v>1</v>
      </c>
      <c r="B130" s="312" t="s">
        <v>197</v>
      </c>
      <c r="C130" s="507"/>
      <c r="D130" s="367"/>
      <c r="E130" s="319"/>
      <c r="F130" s="319"/>
      <c r="G130" s="379"/>
      <c r="H130" s="319"/>
      <c r="I130" s="319"/>
      <c r="J130" s="319"/>
      <c r="K130" s="320"/>
      <c r="L130" s="255"/>
      <c r="M130" s="255"/>
      <c r="N130" s="255"/>
      <c r="O130" s="257"/>
      <c r="P130" s="255"/>
      <c r="Q130" s="257"/>
      <c r="R130" s="257"/>
      <c r="S130" s="489"/>
      <c r="T130" s="106"/>
      <c r="U130" s="288"/>
      <c r="V130" s="323"/>
      <c r="W130" s="323"/>
      <c r="X130" s="323"/>
      <c r="Y130" s="323"/>
      <c r="Z130" s="323"/>
      <c r="AA130" s="323"/>
      <c r="AB130" s="323"/>
      <c r="AC130" s="323"/>
      <c r="AD130" s="323"/>
      <c r="AE130" s="323"/>
      <c r="AF130" s="323"/>
      <c r="AG130" s="323"/>
      <c r="AH130" s="323"/>
      <c r="AI130" s="323"/>
      <c r="AJ130" s="323"/>
      <c r="AK130" s="323"/>
      <c r="AL130" s="323"/>
      <c r="AM130" s="323"/>
      <c r="AN130" s="323"/>
      <c r="AO130" s="323"/>
      <c r="AP130" s="323"/>
      <c r="AQ130" s="323"/>
      <c r="AR130" s="323"/>
      <c r="AS130" s="323"/>
      <c r="AT130" s="323"/>
      <c r="AU130" s="323"/>
      <c r="AV130" s="323"/>
      <c r="AW130" s="323"/>
      <c r="AX130" s="323"/>
      <c r="AY130" s="323"/>
      <c r="AZ130" s="323"/>
      <c r="BA130" s="323"/>
      <c r="BB130" s="323"/>
      <c r="BC130" s="323"/>
      <c r="BD130" s="323"/>
      <c r="BE130" s="323"/>
      <c r="BF130" s="323"/>
      <c r="BG130" s="323"/>
      <c r="BH130" s="323"/>
      <c r="BI130" s="323"/>
      <c r="BJ130" s="323"/>
      <c r="BK130" s="323"/>
      <c r="BL130" s="323"/>
      <c r="BM130" s="323"/>
      <c r="BN130" s="323"/>
      <c r="BO130" s="323"/>
      <c r="BP130" s="323"/>
      <c r="BQ130" s="323"/>
      <c r="BR130" s="323"/>
      <c r="BS130" s="323"/>
      <c r="BT130" s="323"/>
      <c r="BU130" s="323"/>
      <c r="BV130" s="323"/>
      <c r="BW130" s="323"/>
    </row>
    <row r="131" spans="1:75" s="287" customFormat="1" ht="12">
      <c r="A131" s="345">
        <v>2</v>
      </c>
      <c r="B131" s="312" t="s">
        <v>198</v>
      </c>
      <c r="C131" s="507"/>
      <c r="D131" s="367"/>
      <c r="E131" s="319"/>
      <c r="F131" s="319"/>
      <c r="G131" s="379"/>
      <c r="H131" s="319"/>
      <c r="I131" s="255"/>
      <c r="J131" s="319"/>
      <c r="K131" s="320"/>
      <c r="L131" s="255"/>
      <c r="M131" s="255"/>
      <c r="N131" s="255"/>
      <c r="O131" s="257"/>
      <c r="P131" s="255"/>
      <c r="Q131" s="257"/>
      <c r="R131" s="257"/>
      <c r="S131" s="489"/>
      <c r="T131" s="106"/>
      <c r="U131" s="288"/>
      <c r="V131" s="323"/>
      <c r="W131" s="323"/>
      <c r="X131" s="323"/>
      <c r="Y131" s="323"/>
      <c r="Z131" s="323"/>
      <c r="AA131" s="323"/>
      <c r="AB131" s="323"/>
      <c r="AC131" s="323"/>
      <c r="AD131" s="323"/>
      <c r="AE131" s="323"/>
      <c r="AF131" s="323"/>
      <c r="AG131" s="323"/>
      <c r="AH131" s="323"/>
      <c r="AI131" s="323"/>
      <c r="AJ131" s="323"/>
      <c r="AK131" s="323"/>
      <c r="AL131" s="323"/>
      <c r="AM131" s="323"/>
      <c r="AN131" s="323"/>
      <c r="AO131" s="323"/>
      <c r="AP131" s="323"/>
      <c r="AQ131" s="323"/>
      <c r="AR131" s="323"/>
      <c r="AS131" s="323"/>
      <c r="AT131" s="323"/>
      <c r="AU131" s="323"/>
      <c r="AV131" s="323"/>
      <c r="AW131" s="323"/>
      <c r="AX131" s="323"/>
      <c r="AY131" s="323"/>
      <c r="AZ131" s="323"/>
      <c r="BA131" s="323"/>
      <c r="BB131" s="323"/>
      <c r="BC131" s="323"/>
      <c r="BD131" s="323"/>
      <c r="BE131" s="323"/>
      <c r="BF131" s="323"/>
      <c r="BG131" s="323"/>
      <c r="BH131" s="323"/>
      <c r="BI131" s="323"/>
      <c r="BJ131" s="323"/>
      <c r="BK131" s="323"/>
      <c r="BL131" s="323"/>
      <c r="BM131" s="323"/>
      <c r="BN131" s="323"/>
      <c r="BO131" s="323"/>
      <c r="BP131" s="323"/>
      <c r="BQ131" s="323"/>
      <c r="BR131" s="323"/>
      <c r="BS131" s="323"/>
      <c r="BT131" s="323"/>
      <c r="BU131" s="323"/>
      <c r="BV131" s="323"/>
      <c r="BW131" s="323"/>
    </row>
    <row r="132" spans="1:75" s="287" customFormat="1" ht="12">
      <c r="A132" s="345">
        <v>3</v>
      </c>
      <c r="B132" s="312" t="s">
        <v>199</v>
      </c>
      <c r="C132" s="507"/>
      <c r="D132" s="367"/>
      <c r="E132" s="319"/>
      <c r="F132" s="319"/>
      <c r="G132" s="379"/>
      <c r="H132" s="319"/>
      <c r="I132" s="319"/>
      <c r="J132" s="319"/>
      <c r="K132" s="363"/>
      <c r="L132" s="255"/>
      <c r="M132" s="255"/>
      <c r="N132" s="255"/>
      <c r="O132" s="257"/>
      <c r="P132" s="255"/>
      <c r="Q132" s="257"/>
      <c r="R132" s="257"/>
      <c r="S132" s="489"/>
      <c r="T132" s="106"/>
      <c r="U132" s="288"/>
      <c r="V132" s="323"/>
      <c r="W132" s="323"/>
      <c r="X132" s="323"/>
      <c r="Y132" s="323"/>
      <c r="Z132" s="323"/>
      <c r="AA132" s="323"/>
      <c r="AB132" s="323"/>
      <c r="AC132" s="323"/>
      <c r="AD132" s="323"/>
      <c r="AE132" s="323"/>
      <c r="AF132" s="323"/>
      <c r="AG132" s="323"/>
      <c r="AH132" s="323"/>
      <c r="AI132" s="323"/>
      <c r="AJ132" s="323"/>
      <c r="AK132" s="323"/>
      <c r="AL132" s="323"/>
      <c r="AM132" s="323"/>
      <c r="AN132" s="323"/>
      <c r="AO132" s="323"/>
      <c r="AP132" s="323"/>
      <c r="AQ132" s="323"/>
      <c r="AR132" s="323"/>
      <c r="AS132" s="323"/>
      <c r="AT132" s="323"/>
      <c r="AU132" s="323"/>
      <c r="AV132" s="323"/>
      <c r="AW132" s="323"/>
      <c r="AX132" s="323"/>
      <c r="AY132" s="323"/>
      <c r="AZ132" s="323"/>
      <c r="BA132" s="323"/>
      <c r="BB132" s="323"/>
      <c r="BC132" s="323"/>
      <c r="BD132" s="323"/>
      <c r="BE132" s="323"/>
      <c r="BF132" s="323"/>
      <c r="BG132" s="323"/>
      <c r="BH132" s="323"/>
      <c r="BI132" s="323"/>
      <c r="BJ132" s="323"/>
      <c r="BK132" s="323"/>
      <c r="BL132" s="323"/>
      <c r="BM132" s="323"/>
      <c r="BN132" s="323"/>
      <c r="BO132" s="323"/>
      <c r="BP132" s="323"/>
      <c r="BQ132" s="323"/>
      <c r="BR132" s="323"/>
      <c r="BS132" s="323"/>
      <c r="BT132" s="323"/>
      <c r="BU132" s="323"/>
      <c r="BV132" s="323"/>
      <c r="BW132" s="323"/>
    </row>
    <row r="133" spans="1:75" s="287" customFormat="1" ht="12">
      <c r="A133" s="345">
        <v>4</v>
      </c>
      <c r="B133" s="312" t="s">
        <v>200</v>
      </c>
      <c r="C133" s="507"/>
      <c r="D133" s="367"/>
      <c r="E133" s="319"/>
      <c r="F133" s="319"/>
      <c r="G133" s="379"/>
      <c r="H133" s="319"/>
      <c r="I133" s="319"/>
      <c r="J133" s="319"/>
      <c r="K133" s="320"/>
      <c r="L133" s="255"/>
      <c r="M133" s="255"/>
      <c r="N133" s="255"/>
      <c r="O133" s="257"/>
      <c r="P133" s="255"/>
      <c r="Q133" s="257"/>
      <c r="R133" s="257"/>
      <c r="S133" s="489"/>
      <c r="T133" s="106"/>
      <c r="U133" s="288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3"/>
      <c r="AI133" s="323"/>
      <c r="AJ133" s="323"/>
      <c r="AK133" s="323"/>
      <c r="AL133" s="323"/>
      <c r="AM133" s="323"/>
      <c r="AN133" s="323"/>
      <c r="AO133" s="323"/>
      <c r="AP133" s="323"/>
      <c r="AQ133" s="323"/>
      <c r="AR133" s="323"/>
      <c r="AS133" s="323"/>
      <c r="AT133" s="323"/>
      <c r="AU133" s="323"/>
      <c r="AV133" s="323"/>
      <c r="AW133" s="323"/>
      <c r="AX133" s="323"/>
      <c r="AY133" s="323"/>
      <c r="AZ133" s="323"/>
      <c r="BA133" s="323"/>
      <c r="BB133" s="323"/>
      <c r="BC133" s="323"/>
      <c r="BD133" s="323"/>
      <c r="BE133" s="323"/>
      <c r="BF133" s="323"/>
      <c r="BG133" s="323"/>
      <c r="BH133" s="323"/>
      <c r="BI133" s="323"/>
      <c r="BJ133" s="323"/>
      <c r="BK133" s="323"/>
      <c r="BL133" s="323"/>
      <c r="BM133" s="323"/>
      <c r="BN133" s="323"/>
      <c r="BO133" s="323"/>
      <c r="BP133" s="323"/>
      <c r="BQ133" s="323"/>
      <c r="BR133" s="323"/>
      <c r="BS133" s="323"/>
      <c r="BT133" s="323"/>
      <c r="BU133" s="323"/>
      <c r="BV133" s="323"/>
      <c r="BW133" s="323"/>
    </row>
    <row r="134" spans="1:75" s="287" customFormat="1" ht="12">
      <c r="A134" s="345">
        <v>5</v>
      </c>
      <c r="B134" s="312" t="s">
        <v>206</v>
      </c>
      <c r="C134" s="507"/>
      <c r="D134" s="367"/>
      <c r="E134" s="319"/>
      <c r="F134" s="319"/>
      <c r="G134" s="379"/>
      <c r="H134" s="319"/>
      <c r="I134" s="319"/>
      <c r="J134" s="319"/>
      <c r="K134" s="320"/>
      <c r="L134" s="319"/>
      <c r="M134" s="255"/>
      <c r="N134" s="255"/>
      <c r="O134" s="257"/>
      <c r="P134" s="255"/>
      <c r="Q134" s="257"/>
      <c r="R134" s="257"/>
      <c r="S134" s="489"/>
      <c r="T134" s="106"/>
      <c r="U134" s="288"/>
      <c r="V134" s="323"/>
      <c r="W134" s="323"/>
      <c r="X134" s="323"/>
      <c r="Y134" s="323"/>
      <c r="Z134" s="323"/>
      <c r="AA134" s="323"/>
      <c r="AB134" s="323"/>
      <c r="AC134" s="323"/>
      <c r="AD134" s="323"/>
      <c r="AE134" s="323"/>
      <c r="AF134" s="323"/>
      <c r="AG134" s="323"/>
      <c r="AH134" s="323"/>
      <c r="AI134" s="323"/>
      <c r="AJ134" s="323"/>
      <c r="AK134" s="323"/>
      <c r="AL134" s="323"/>
      <c r="AM134" s="323"/>
      <c r="AN134" s="323"/>
      <c r="AO134" s="323"/>
      <c r="AP134" s="323"/>
      <c r="AQ134" s="323"/>
      <c r="AR134" s="323"/>
      <c r="AS134" s="323"/>
      <c r="AT134" s="323"/>
      <c r="AU134" s="323"/>
      <c r="AV134" s="323"/>
      <c r="AW134" s="323"/>
      <c r="AX134" s="323"/>
      <c r="AY134" s="323"/>
      <c r="AZ134" s="323"/>
      <c r="BA134" s="323"/>
      <c r="BB134" s="323"/>
      <c r="BC134" s="323"/>
      <c r="BD134" s="323"/>
      <c r="BE134" s="323"/>
      <c r="BF134" s="323"/>
      <c r="BG134" s="323"/>
      <c r="BH134" s="323"/>
      <c r="BI134" s="323"/>
      <c r="BJ134" s="323"/>
      <c r="BK134" s="323"/>
      <c r="BL134" s="323"/>
      <c r="BM134" s="323"/>
      <c r="BN134" s="323"/>
      <c r="BO134" s="323"/>
      <c r="BP134" s="323"/>
      <c r="BQ134" s="323"/>
      <c r="BR134" s="323"/>
      <c r="BS134" s="323"/>
      <c r="BT134" s="323"/>
      <c r="BU134" s="323"/>
      <c r="BV134" s="323"/>
      <c r="BW134" s="323"/>
    </row>
    <row r="135" spans="1:75" s="287" customFormat="1" ht="12">
      <c r="A135" s="345">
        <v>6</v>
      </c>
      <c r="B135" s="312" t="s">
        <v>201</v>
      </c>
      <c r="C135" s="507"/>
      <c r="D135" s="367"/>
      <c r="E135" s="319"/>
      <c r="F135" s="319"/>
      <c r="G135" s="379"/>
      <c r="H135" s="319"/>
      <c r="I135" s="319"/>
      <c r="J135" s="319"/>
      <c r="K135" s="320"/>
      <c r="L135" s="255"/>
      <c r="M135" s="257"/>
      <c r="N135" s="255"/>
      <c r="O135" s="257"/>
      <c r="P135" s="255"/>
      <c r="Q135" s="257"/>
      <c r="R135" s="257"/>
      <c r="S135" s="489"/>
      <c r="T135" s="106"/>
      <c r="U135" s="288"/>
      <c r="V135" s="323"/>
      <c r="W135" s="323"/>
      <c r="X135" s="323"/>
      <c r="Y135" s="323"/>
      <c r="Z135" s="323"/>
      <c r="AA135" s="323"/>
      <c r="AB135" s="323"/>
      <c r="AC135" s="323"/>
      <c r="AD135" s="323"/>
      <c r="AE135" s="323"/>
      <c r="AF135" s="323"/>
      <c r="AG135" s="323"/>
      <c r="AH135" s="323"/>
      <c r="AI135" s="323"/>
      <c r="AJ135" s="323"/>
      <c r="AK135" s="323"/>
      <c r="AL135" s="323"/>
      <c r="AM135" s="323"/>
      <c r="AN135" s="323"/>
      <c r="AO135" s="323"/>
      <c r="AP135" s="323"/>
      <c r="AQ135" s="323"/>
      <c r="AR135" s="323"/>
      <c r="AS135" s="323"/>
      <c r="AT135" s="323"/>
      <c r="AU135" s="323"/>
      <c r="AV135" s="323"/>
      <c r="AW135" s="323"/>
      <c r="AX135" s="323"/>
      <c r="AY135" s="323"/>
      <c r="AZ135" s="323"/>
      <c r="BA135" s="323"/>
      <c r="BB135" s="323"/>
      <c r="BC135" s="323"/>
      <c r="BD135" s="323"/>
      <c r="BE135" s="323"/>
      <c r="BF135" s="323"/>
      <c r="BG135" s="323"/>
      <c r="BH135" s="323"/>
      <c r="BI135" s="323"/>
      <c r="BJ135" s="323"/>
      <c r="BK135" s="323"/>
      <c r="BL135" s="323"/>
      <c r="BM135" s="323"/>
      <c r="BN135" s="323"/>
      <c r="BO135" s="323"/>
      <c r="BP135" s="323"/>
      <c r="BQ135" s="323"/>
      <c r="BR135" s="323"/>
      <c r="BS135" s="323"/>
      <c r="BT135" s="323"/>
      <c r="BU135" s="323"/>
      <c r="BV135" s="323"/>
      <c r="BW135" s="323"/>
    </row>
    <row r="136" spans="1:75" s="287" customFormat="1" ht="12">
      <c r="A136" s="345">
        <v>7</v>
      </c>
      <c r="B136" s="312" t="s">
        <v>202</v>
      </c>
      <c r="C136" s="507"/>
      <c r="D136" s="367"/>
      <c r="E136" s="319"/>
      <c r="F136" s="319"/>
      <c r="G136" s="379"/>
      <c r="H136" s="319"/>
      <c r="I136" s="319"/>
      <c r="J136" s="319"/>
      <c r="K136" s="320"/>
      <c r="L136" s="255"/>
      <c r="M136" s="255"/>
      <c r="N136" s="255"/>
      <c r="O136" s="257"/>
      <c r="P136" s="255"/>
      <c r="Q136" s="257"/>
      <c r="R136" s="257"/>
      <c r="S136" s="489"/>
      <c r="T136" s="106"/>
      <c r="U136" s="288"/>
      <c r="V136" s="323"/>
      <c r="W136" s="323"/>
      <c r="X136" s="323"/>
      <c r="Y136" s="323"/>
      <c r="Z136" s="323"/>
      <c r="AA136" s="323"/>
      <c r="AB136" s="323"/>
      <c r="AC136" s="323"/>
      <c r="AD136" s="323"/>
      <c r="AE136" s="323"/>
      <c r="AF136" s="323"/>
      <c r="AG136" s="323"/>
      <c r="AH136" s="323"/>
      <c r="AI136" s="323"/>
      <c r="AJ136" s="323"/>
      <c r="AK136" s="323"/>
      <c r="AL136" s="323"/>
      <c r="AM136" s="323"/>
      <c r="AN136" s="323"/>
      <c r="AO136" s="323"/>
      <c r="AP136" s="323"/>
      <c r="AQ136" s="323"/>
      <c r="AR136" s="323"/>
      <c r="AS136" s="323"/>
      <c r="AT136" s="323"/>
      <c r="AU136" s="323"/>
      <c r="AV136" s="323"/>
      <c r="AW136" s="323"/>
      <c r="AX136" s="323"/>
      <c r="AY136" s="323"/>
      <c r="AZ136" s="323"/>
      <c r="BA136" s="323"/>
      <c r="BB136" s="323"/>
      <c r="BC136" s="323"/>
      <c r="BD136" s="323"/>
      <c r="BE136" s="323"/>
      <c r="BF136" s="323"/>
      <c r="BG136" s="323"/>
      <c r="BH136" s="323"/>
      <c r="BI136" s="323"/>
      <c r="BJ136" s="323"/>
      <c r="BK136" s="323"/>
      <c r="BL136" s="323"/>
      <c r="BM136" s="323"/>
      <c r="BN136" s="323"/>
      <c r="BO136" s="323"/>
      <c r="BP136" s="323"/>
      <c r="BQ136" s="323"/>
      <c r="BR136" s="323"/>
      <c r="BS136" s="323"/>
      <c r="BT136" s="323"/>
      <c r="BU136" s="323"/>
      <c r="BV136" s="323"/>
      <c r="BW136" s="323"/>
    </row>
    <row r="137" spans="1:75" s="287" customFormat="1" ht="12">
      <c r="A137" s="345">
        <v>8</v>
      </c>
      <c r="B137" s="312" t="s">
        <v>207</v>
      </c>
      <c r="C137" s="507"/>
      <c r="D137" s="367"/>
      <c r="E137" s="319"/>
      <c r="F137" s="319"/>
      <c r="G137" s="379"/>
      <c r="H137" s="319"/>
      <c r="I137" s="255"/>
      <c r="J137" s="319"/>
      <c r="K137" s="320"/>
      <c r="L137" s="255"/>
      <c r="M137" s="255"/>
      <c r="N137" s="255"/>
      <c r="O137" s="257"/>
      <c r="P137" s="255"/>
      <c r="Q137" s="257"/>
      <c r="R137" s="257"/>
      <c r="S137" s="489"/>
      <c r="T137" s="106"/>
      <c r="U137" s="288"/>
      <c r="V137" s="323"/>
      <c r="W137" s="323"/>
      <c r="X137" s="323"/>
      <c r="Y137" s="323"/>
      <c r="Z137" s="323"/>
      <c r="AA137" s="323"/>
      <c r="AB137" s="323"/>
      <c r="AC137" s="323"/>
      <c r="AD137" s="323"/>
      <c r="AE137" s="323"/>
      <c r="AF137" s="323"/>
      <c r="AG137" s="323"/>
      <c r="AH137" s="323"/>
      <c r="AI137" s="323"/>
      <c r="AJ137" s="323"/>
      <c r="AK137" s="323"/>
      <c r="AL137" s="323"/>
      <c r="AM137" s="323"/>
      <c r="AN137" s="323"/>
      <c r="AO137" s="323"/>
      <c r="AP137" s="323"/>
      <c r="AQ137" s="323"/>
      <c r="AR137" s="323"/>
      <c r="AS137" s="323"/>
      <c r="AT137" s="323"/>
      <c r="AU137" s="323"/>
      <c r="AV137" s="323"/>
      <c r="AW137" s="323"/>
      <c r="AX137" s="323"/>
      <c r="AY137" s="323"/>
      <c r="AZ137" s="323"/>
      <c r="BA137" s="323"/>
      <c r="BB137" s="323"/>
      <c r="BC137" s="323"/>
      <c r="BD137" s="323"/>
      <c r="BE137" s="323"/>
      <c r="BF137" s="323"/>
      <c r="BG137" s="323"/>
      <c r="BH137" s="323"/>
      <c r="BI137" s="323"/>
      <c r="BJ137" s="323"/>
      <c r="BK137" s="323"/>
      <c r="BL137" s="323"/>
      <c r="BM137" s="323"/>
      <c r="BN137" s="323"/>
      <c r="BO137" s="323"/>
      <c r="BP137" s="323"/>
      <c r="BQ137" s="323"/>
      <c r="BR137" s="323"/>
      <c r="BS137" s="323"/>
      <c r="BT137" s="323"/>
      <c r="BU137" s="323"/>
      <c r="BV137" s="323"/>
      <c r="BW137" s="323"/>
    </row>
    <row r="138" spans="1:75" s="287" customFormat="1" ht="12">
      <c r="A138" s="345">
        <v>9</v>
      </c>
      <c r="B138" s="312" t="s">
        <v>203</v>
      </c>
      <c r="C138" s="507"/>
      <c r="D138" s="367"/>
      <c r="E138" s="319"/>
      <c r="F138" s="319"/>
      <c r="G138" s="379"/>
      <c r="H138" s="319"/>
      <c r="I138" s="319"/>
      <c r="J138" s="319"/>
      <c r="K138" s="320"/>
      <c r="L138" s="255"/>
      <c r="M138" s="255"/>
      <c r="N138" s="255"/>
      <c r="O138" s="257"/>
      <c r="P138" s="255"/>
      <c r="Q138" s="257"/>
      <c r="R138" s="257"/>
      <c r="S138" s="489"/>
      <c r="T138" s="106"/>
      <c r="U138" s="288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3"/>
      <c r="AI138" s="323"/>
      <c r="AJ138" s="323"/>
      <c r="AK138" s="323"/>
      <c r="AL138" s="323"/>
      <c r="AM138" s="323"/>
      <c r="AN138" s="323"/>
      <c r="AO138" s="323"/>
      <c r="AP138" s="323"/>
      <c r="AQ138" s="323"/>
      <c r="AR138" s="323"/>
      <c r="AS138" s="323"/>
      <c r="AT138" s="323"/>
      <c r="AU138" s="323"/>
      <c r="AV138" s="323"/>
      <c r="AW138" s="323"/>
      <c r="AX138" s="323"/>
      <c r="AY138" s="323"/>
      <c r="AZ138" s="323"/>
      <c r="BA138" s="323"/>
      <c r="BB138" s="323"/>
      <c r="BC138" s="323"/>
      <c r="BD138" s="323"/>
      <c r="BE138" s="323"/>
      <c r="BF138" s="323"/>
      <c r="BG138" s="323"/>
      <c r="BH138" s="323"/>
      <c r="BI138" s="323"/>
      <c r="BJ138" s="323"/>
      <c r="BK138" s="323"/>
      <c r="BL138" s="323"/>
      <c r="BM138" s="323"/>
      <c r="BN138" s="323"/>
      <c r="BO138" s="323"/>
      <c r="BP138" s="323"/>
      <c r="BQ138" s="323"/>
      <c r="BR138" s="323"/>
      <c r="BS138" s="323"/>
      <c r="BT138" s="323"/>
      <c r="BU138" s="323"/>
      <c r="BV138" s="323"/>
      <c r="BW138" s="323"/>
    </row>
    <row r="139" spans="1:75" s="287" customFormat="1" ht="12">
      <c r="A139" s="345">
        <v>10</v>
      </c>
      <c r="B139" s="312" t="s">
        <v>204</v>
      </c>
      <c r="C139" s="507"/>
      <c r="D139" s="367"/>
      <c r="E139" s="319"/>
      <c r="F139" s="319"/>
      <c r="G139" s="379"/>
      <c r="H139" s="319"/>
      <c r="I139" s="255"/>
      <c r="J139" s="319"/>
      <c r="K139" s="320"/>
      <c r="L139" s="255"/>
      <c r="M139" s="255"/>
      <c r="N139" s="255"/>
      <c r="O139" s="257"/>
      <c r="P139" s="255"/>
      <c r="Q139" s="257"/>
      <c r="R139" s="257"/>
      <c r="S139" s="489"/>
      <c r="T139" s="106"/>
      <c r="U139" s="288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  <c r="AL139" s="323"/>
      <c r="AM139" s="323"/>
      <c r="AN139" s="323"/>
      <c r="AO139" s="323"/>
      <c r="AP139" s="323"/>
      <c r="AQ139" s="323"/>
      <c r="AR139" s="323"/>
      <c r="AS139" s="323"/>
      <c r="AT139" s="323"/>
      <c r="AU139" s="323"/>
      <c r="AV139" s="323"/>
      <c r="AW139" s="323"/>
      <c r="AX139" s="323"/>
      <c r="AY139" s="323"/>
      <c r="AZ139" s="323"/>
      <c r="BA139" s="323"/>
      <c r="BB139" s="323"/>
      <c r="BC139" s="323"/>
      <c r="BD139" s="323"/>
      <c r="BE139" s="323"/>
      <c r="BF139" s="323"/>
      <c r="BG139" s="323"/>
      <c r="BH139" s="323"/>
      <c r="BI139" s="323"/>
      <c r="BJ139" s="323"/>
      <c r="BK139" s="323"/>
      <c r="BL139" s="323"/>
      <c r="BM139" s="323"/>
      <c r="BN139" s="323"/>
      <c r="BO139" s="323"/>
      <c r="BP139" s="323"/>
      <c r="BQ139" s="323"/>
      <c r="BR139" s="323"/>
      <c r="BS139" s="323"/>
      <c r="BT139" s="323"/>
      <c r="BU139" s="323"/>
      <c r="BV139" s="323"/>
      <c r="BW139" s="323"/>
    </row>
    <row r="140" spans="1:21" s="334" customFormat="1" ht="12">
      <c r="A140" s="354">
        <v>200</v>
      </c>
      <c r="B140" s="315" t="s">
        <v>205</v>
      </c>
      <c r="C140" s="534"/>
      <c r="D140" s="353"/>
      <c r="E140" s="353"/>
      <c r="F140" s="208"/>
      <c r="G140" s="379"/>
      <c r="H140" s="208"/>
      <c r="I140" s="352"/>
      <c r="J140" s="207"/>
      <c r="K140" s="353"/>
      <c r="L140" s="353"/>
      <c r="M140" s="406"/>
      <c r="N140" s="406"/>
      <c r="O140" s="433"/>
      <c r="P140" s="433"/>
      <c r="Q140" s="431"/>
      <c r="R140" s="434"/>
      <c r="S140" s="350"/>
      <c r="T140" s="349"/>
      <c r="U140" s="349"/>
    </row>
    <row r="141" spans="1:23" ht="12">
      <c r="A141" s="145"/>
      <c r="B141" s="28"/>
      <c r="C141" s="215"/>
      <c r="D141" s="182"/>
      <c r="E141" s="182"/>
      <c r="F141" s="208"/>
      <c r="G141" s="379"/>
      <c r="H141" s="241"/>
      <c r="I141" s="40"/>
      <c r="J141" s="201"/>
      <c r="K141" s="182"/>
      <c r="L141" s="182"/>
      <c r="M141" s="407"/>
      <c r="N141" s="407"/>
      <c r="O141" s="175"/>
      <c r="P141" s="175"/>
      <c r="Q141" s="435"/>
      <c r="R141" s="436"/>
      <c r="S141" s="264"/>
      <c r="T141" s="32"/>
      <c r="U141" s="32"/>
      <c r="W141" s="17"/>
    </row>
    <row r="142" spans="2:24" ht="12">
      <c r="B142" s="28"/>
      <c r="C142" s="38"/>
      <c r="D142" s="182"/>
      <c r="E142" s="182"/>
      <c r="F142" s="182"/>
      <c r="G142" s="379"/>
      <c r="H142" s="241"/>
      <c r="I142" s="41"/>
      <c r="J142" s="40"/>
      <c r="K142" s="201"/>
      <c r="L142" s="182"/>
      <c r="M142" s="182"/>
      <c r="N142" s="407"/>
      <c r="O142" s="175"/>
      <c r="P142" s="175"/>
      <c r="Q142" s="435"/>
      <c r="R142" s="436"/>
      <c r="S142" s="32"/>
      <c r="T142" s="39"/>
      <c r="U142" s="175"/>
      <c r="V142" s="32"/>
      <c r="W142" s="264"/>
      <c r="X142" s="169"/>
    </row>
    <row r="143" spans="2:24" ht="12">
      <c r="B143" s="36"/>
      <c r="C143" s="38"/>
      <c r="D143" s="182"/>
      <c r="E143" s="182"/>
      <c r="F143" s="182"/>
      <c r="G143" s="379"/>
      <c r="H143" s="241"/>
      <c r="I143" s="41"/>
      <c r="J143" s="40"/>
      <c r="K143" s="201"/>
      <c r="L143" s="182"/>
      <c r="M143" s="182"/>
      <c r="N143" s="407"/>
      <c r="O143" s="175"/>
      <c r="P143" s="175"/>
      <c r="Q143" s="435"/>
      <c r="R143" s="437"/>
      <c r="S143" s="37"/>
      <c r="T143" s="39"/>
      <c r="U143" s="175"/>
      <c r="V143" s="37"/>
      <c r="W143" s="264"/>
      <c r="X143" s="169"/>
    </row>
    <row r="144" spans="2:24" ht="12">
      <c r="B144" s="36"/>
      <c r="C144" s="38"/>
      <c r="D144" s="182"/>
      <c r="E144" s="182"/>
      <c r="F144" s="182"/>
      <c r="G144" s="379"/>
      <c r="H144" s="182"/>
      <c r="I144" s="41"/>
      <c r="J144" s="40"/>
      <c r="K144" s="201"/>
      <c r="L144" s="182"/>
      <c r="M144" s="182"/>
      <c r="N144" s="407"/>
      <c r="O144" s="175"/>
      <c r="P144" s="175"/>
      <c r="Q144" s="435"/>
      <c r="R144" s="437"/>
      <c r="S144" s="37"/>
      <c r="T144" s="39"/>
      <c r="U144" s="175"/>
      <c r="V144" s="37"/>
      <c r="W144" s="264"/>
      <c r="X144" s="169"/>
    </row>
    <row r="145" spans="2:24" ht="12">
      <c r="B145" s="15"/>
      <c r="C145" s="38"/>
      <c r="D145" s="182"/>
      <c r="E145" s="182"/>
      <c r="F145" s="182"/>
      <c r="G145" s="379"/>
      <c r="H145" s="182"/>
      <c r="I145" s="41"/>
      <c r="J145" s="40"/>
      <c r="K145" s="42"/>
      <c r="L145" s="182"/>
      <c r="M145" s="182"/>
      <c r="N145" s="407"/>
      <c r="O145" s="175"/>
      <c r="P145" s="175"/>
      <c r="Q145" s="435"/>
      <c r="R145" s="175"/>
      <c r="S145" s="33"/>
      <c r="T145" s="39"/>
      <c r="U145" s="175"/>
      <c r="V145" s="33"/>
      <c r="W145" s="264"/>
      <c r="X145" s="169"/>
    </row>
    <row r="146" spans="3:21" ht="12">
      <c r="C146" s="43"/>
      <c r="D146" s="183"/>
      <c r="E146" s="183"/>
      <c r="F146" s="183"/>
      <c r="G146" s="379"/>
      <c r="H146" s="183"/>
      <c r="I146" s="46"/>
      <c r="J146" s="45"/>
      <c r="K146" s="47"/>
      <c r="L146" s="183"/>
      <c r="M146" s="183"/>
      <c r="N146" s="408"/>
      <c r="O146" s="244"/>
      <c r="P146" s="244"/>
      <c r="Q146" s="417"/>
      <c r="T146" s="44"/>
      <c r="U146" s="244"/>
    </row>
    <row r="147" spans="3:21" ht="12">
      <c r="C147" s="43"/>
      <c r="D147" s="183"/>
      <c r="E147" s="183"/>
      <c r="F147" s="183"/>
      <c r="G147" s="379"/>
      <c r="H147" s="183"/>
      <c r="I147" s="46"/>
      <c r="J147" s="45"/>
      <c r="K147" s="47"/>
      <c r="L147" s="183"/>
      <c r="M147" s="183"/>
      <c r="N147" s="408"/>
      <c r="O147" s="244"/>
      <c r="P147" s="244"/>
      <c r="Q147" s="417"/>
      <c r="T147" s="44"/>
      <c r="U147" s="244"/>
    </row>
    <row r="148" spans="3:21" ht="12">
      <c r="C148" s="43"/>
      <c r="D148" s="183"/>
      <c r="E148" s="183"/>
      <c r="F148" s="183"/>
      <c r="G148" s="379"/>
      <c r="H148" s="183"/>
      <c r="I148" s="46"/>
      <c r="J148" s="45"/>
      <c r="K148" s="47"/>
      <c r="L148" s="183"/>
      <c r="M148" s="183"/>
      <c r="N148" s="408"/>
      <c r="O148" s="244"/>
      <c r="P148" s="244"/>
      <c r="Q148" s="417"/>
      <c r="T148" s="44"/>
      <c r="U148" s="244"/>
    </row>
    <row r="149" spans="3:21" ht="12">
      <c r="C149" s="43"/>
      <c r="D149" s="183"/>
      <c r="E149" s="183"/>
      <c r="F149" s="183"/>
      <c r="G149" s="351"/>
      <c r="H149" s="183"/>
      <c r="I149" s="46"/>
      <c r="J149" s="45"/>
      <c r="K149" s="47"/>
      <c r="L149" s="183"/>
      <c r="M149" s="183"/>
      <c r="N149" s="408"/>
      <c r="O149" s="244"/>
      <c r="P149" s="244"/>
      <c r="Q149" s="417"/>
      <c r="T149" s="44"/>
      <c r="U149" s="244"/>
    </row>
    <row r="150" spans="2:21" ht="12.75">
      <c r="B150"/>
      <c r="C150" s="43"/>
      <c r="D150" s="183"/>
      <c r="E150" s="183"/>
      <c r="F150" s="183"/>
      <c r="G150" s="190"/>
      <c r="H150" s="183"/>
      <c r="I150" s="46"/>
      <c r="J150" s="45"/>
      <c r="K150" s="47"/>
      <c r="L150" s="183"/>
      <c r="M150" s="183"/>
      <c r="N150" s="408"/>
      <c r="O150" s="244"/>
      <c r="P150" s="244"/>
      <c r="Q150" s="417"/>
      <c r="T150" s="44"/>
      <c r="U150" s="244"/>
    </row>
    <row r="151" spans="3:21" ht="12">
      <c r="C151" s="43"/>
      <c r="D151" s="183"/>
      <c r="E151" s="183"/>
      <c r="F151" s="183"/>
      <c r="G151" s="364"/>
      <c r="H151" s="183"/>
      <c r="I151" s="46"/>
      <c r="J151" s="45"/>
      <c r="K151" s="47"/>
      <c r="L151" s="183"/>
      <c r="M151" s="183"/>
      <c r="N151" s="408"/>
      <c r="O151" s="244"/>
      <c r="P151" s="244"/>
      <c r="Q151" s="417"/>
      <c r="T151" s="44"/>
      <c r="U151" s="244"/>
    </row>
    <row r="152" spans="2:21" ht="12">
      <c r="B152" s="35"/>
      <c r="D152" s="184"/>
      <c r="E152" s="184"/>
      <c r="F152" s="184"/>
      <c r="G152" s="190"/>
      <c r="H152" s="184"/>
      <c r="I152" s="51"/>
      <c r="J152" s="50"/>
      <c r="K152" s="52"/>
      <c r="L152" s="184"/>
      <c r="M152" s="184"/>
      <c r="N152" s="409"/>
      <c r="O152" s="245"/>
      <c r="P152" s="245"/>
      <c r="Q152" s="409"/>
      <c r="T152" s="49"/>
      <c r="U152" s="245"/>
    </row>
    <row r="153" spans="2:21" ht="12.75">
      <c r="B153"/>
      <c r="D153" s="184"/>
      <c r="E153" s="184"/>
      <c r="F153" s="184"/>
      <c r="G153" s="190"/>
      <c r="H153" s="184"/>
      <c r="I153" s="51"/>
      <c r="J153" s="50"/>
      <c r="K153" s="52"/>
      <c r="L153" s="184"/>
      <c r="M153" s="184"/>
      <c r="N153" s="409"/>
      <c r="O153" s="245"/>
      <c r="P153" s="245"/>
      <c r="Q153" s="409"/>
      <c r="T153" s="49"/>
      <c r="U153" s="245"/>
    </row>
    <row r="154" spans="2:125" ht="13.5" customHeight="1">
      <c r="B154" s="53"/>
      <c r="C154" s="54"/>
      <c r="D154" s="185"/>
      <c r="E154" s="185"/>
      <c r="F154" s="185"/>
      <c r="G154" s="190"/>
      <c r="H154" s="185"/>
      <c r="I154" s="57"/>
      <c r="J154" s="56"/>
      <c r="K154" s="58"/>
      <c r="L154" s="185"/>
      <c r="M154" s="185"/>
      <c r="N154" s="410"/>
      <c r="O154" s="246"/>
      <c r="P154" s="246"/>
      <c r="Q154" s="410"/>
      <c r="R154" s="247"/>
      <c r="S154" s="59"/>
      <c r="T154" s="55"/>
      <c r="U154" s="246"/>
      <c r="V154" s="59"/>
      <c r="W154" s="270"/>
      <c r="X154" s="61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</row>
    <row r="155" spans="2:125" ht="12.75">
      <c r="B155" s="62"/>
      <c r="C155" s="54"/>
      <c r="D155" s="185"/>
      <c r="E155" s="185"/>
      <c r="F155" s="185"/>
      <c r="G155" s="191"/>
      <c r="H155" s="185"/>
      <c r="I155" s="57"/>
      <c r="J155" s="56"/>
      <c r="K155" s="58"/>
      <c r="L155" s="185"/>
      <c r="M155" s="185"/>
      <c r="N155" s="410"/>
      <c r="O155" s="246"/>
      <c r="P155" s="246"/>
      <c r="Q155" s="410"/>
      <c r="R155" s="247"/>
      <c r="S155" s="59"/>
      <c r="T155" s="55"/>
      <c r="U155" s="246"/>
      <c r="V155" s="59"/>
      <c r="W155" s="270"/>
      <c r="X155" s="61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</row>
    <row r="156" spans="2:125" ht="12">
      <c r="B156" s="64"/>
      <c r="C156" s="54"/>
      <c r="D156" s="185"/>
      <c r="E156" s="185"/>
      <c r="F156" s="185"/>
      <c r="G156" s="192"/>
      <c r="H156" s="185"/>
      <c r="I156" s="57"/>
      <c r="J156" s="56"/>
      <c r="K156" s="58"/>
      <c r="L156" s="185"/>
      <c r="M156" s="185"/>
      <c r="N156" s="410"/>
      <c r="O156" s="246"/>
      <c r="P156" s="246"/>
      <c r="Q156" s="410"/>
      <c r="R156" s="247"/>
      <c r="S156" s="59"/>
      <c r="T156" s="55"/>
      <c r="U156" s="246"/>
      <c r="V156" s="59"/>
      <c r="W156" s="270"/>
      <c r="X156" s="61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</row>
    <row r="157" spans="2:125" ht="12">
      <c r="B157" s="53"/>
      <c r="C157" s="54"/>
      <c r="D157" s="185"/>
      <c r="E157" s="185"/>
      <c r="F157" s="185"/>
      <c r="G157" s="216"/>
      <c r="H157" s="185"/>
      <c r="I157" s="57"/>
      <c r="J157" s="56"/>
      <c r="K157" s="58"/>
      <c r="L157" s="185"/>
      <c r="M157" s="185"/>
      <c r="N157" s="410"/>
      <c r="O157" s="246"/>
      <c r="P157" s="246"/>
      <c r="Q157" s="410"/>
      <c r="R157" s="247"/>
      <c r="S157" s="59"/>
      <c r="T157" s="55"/>
      <c r="U157" s="246"/>
      <c r="V157" s="59"/>
      <c r="W157" s="270"/>
      <c r="X157" s="61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</row>
    <row r="158" spans="2:125" ht="12">
      <c r="B158" s="65"/>
      <c r="C158" s="66"/>
      <c r="D158" s="186"/>
      <c r="E158" s="186"/>
      <c r="F158" s="186"/>
      <c r="G158" s="216"/>
      <c r="H158" s="186"/>
      <c r="I158" s="69"/>
      <c r="J158" s="68"/>
      <c r="K158" s="67"/>
      <c r="L158" s="186"/>
      <c r="M158" s="186"/>
      <c r="N158" s="411"/>
      <c r="O158" s="247"/>
      <c r="P158" s="247"/>
      <c r="Q158" s="438"/>
      <c r="R158" s="247"/>
      <c r="S158" s="59"/>
      <c r="T158" s="67"/>
      <c r="U158" s="247"/>
      <c r="V158" s="59"/>
      <c r="W158" s="270"/>
      <c r="X158" s="61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</row>
    <row r="159" spans="2:125" ht="12">
      <c r="B159" s="60"/>
      <c r="C159" s="218"/>
      <c r="D159" s="223"/>
      <c r="E159" s="223"/>
      <c r="F159" s="223"/>
      <c r="G159" s="216"/>
      <c r="H159" s="223"/>
      <c r="I159" s="221"/>
      <c r="J159" s="220"/>
      <c r="K159" s="219"/>
      <c r="L159" s="223"/>
      <c r="M159" s="223"/>
      <c r="N159" s="412"/>
      <c r="O159" s="87"/>
      <c r="P159" s="87"/>
      <c r="Q159" s="412"/>
      <c r="R159" s="247"/>
      <c r="S159" s="59"/>
      <c r="T159" s="219"/>
      <c r="U159" s="87"/>
      <c r="V159" s="59"/>
      <c r="W159" s="270"/>
      <c r="X159" s="61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</row>
    <row r="160" spans="2:125" ht="12">
      <c r="B160" s="60"/>
      <c r="C160" s="224"/>
      <c r="D160" s="223"/>
      <c r="E160" s="223"/>
      <c r="F160" s="223"/>
      <c r="G160" s="217"/>
      <c r="H160" s="223"/>
      <c r="I160" s="221"/>
      <c r="J160" s="220"/>
      <c r="K160" s="219"/>
      <c r="L160" s="223"/>
      <c r="M160" s="223"/>
      <c r="N160" s="412"/>
      <c r="O160" s="87"/>
      <c r="P160" s="87"/>
      <c r="Q160" s="412"/>
      <c r="R160" s="247"/>
      <c r="S160" s="59"/>
      <c r="T160" s="219"/>
      <c r="U160" s="87"/>
      <c r="V160" s="59"/>
      <c r="W160" s="270"/>
      <c r="X160" s="61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</row>
    <row r="161" spans="2:125" ht="12">
      <c r="B161" s="63"/>
      <c r="C161" s="225"/>
      <c r="D161" s="233"/>
      <c r="E161" s="233"/>
      <c r="F161" s="223"/>
      <c r="G161" s="217"/>
      <c r="H161" s="223"/>
      <c r="I161" s="221"/>
      <c r="J161" s="235"/>
      <c r="K161" s="227"/>
      <c r="L161" s="223"/>
      <c r="M161" s="223"/>
      <c r="N161" s="413"/>
      <c r="O161" s="87"/>
      <c r="P161" s="248"/>
      <c r="Q161" s="412"/>
      <c r="R161" s="247"/>
      <c r="S161" s="59"/>
      <c r="T161" s="227"/>
      <c r="U161" s="248"/>
      <c r="V161" s="59"/>
      <c r="W161" s="270"/>
      <c r="X161" s="61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</row>
    <row r="162" spans="2:125" ht="12">
      <c r="B162" s="63"/>
      <c r="C162" s="225"/>
      <c r="D162" s="233"/>
      <c r="E162" s="233"/>
      <c r="F162" s="223"/>
      <c r="G162" s="52"/>
      <c r="H162" s="223"/>
      <c r="I162" s="221"/>
      <c r="J162" s="235"/>
      <c r="K162" s="219"/>
      <c r="L162" s="223"/>
      <c r="M162" s="223"/>
      <c r="N162" s="412"/>
      <c r="O162" s="87"/>
      <c r="P162" s="87"/>
      <c r="Q162" s="412"/>
      <c r="R162" s="247"/>
      <c r="S162" s="59"/>
      <c r="T162" s="227"/>
      <c r="U162" s="87"/>
      <c r="V162" s="59"/>
      <c r="W162" s="270"/>
      <c r="X162" s="61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</row>
    <row r="163" spans="2:125" ht="12">
      <c r="B163" s="63"/>
      <c r="C163" s="225"/>
      <c r="D163" s="233"/>
      <c r="E163" s="233"/>
      <c r="F163" s="223"/>
      <c r="G163" s="58"/>
      <c r="H163" s="223"/>
      <c r="I163" s="221"/>
      <c r="J163" s="220"/>
      <c r="K163" s="219"/>
      <c r="L163" s="223"/>
      <c r="M163" s="223"/>
      <c r="N163" s="412"/>
      <c r="O163" s="87"/>
      <c r="P163" s="248"/>
      <c r="Q163" s="412"/>
      <c r="R163" s="247"/>
      <c r="S163" s="59"/>
      <c r="T163" s="219"/>
      <c r="U163" s="248"/>
      <c r="V163" s="59"/>
      <c r="W163" s="270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</row>
    <row r="164" spans="2:125" ht="12">
      <c r="B164" s="59"/>
      <c r="C164" s="72"/>
      <c r="D164" s="187"/>
      <c r="E164" s="187"/>
      <c r="F164" s="187"/>
      <c r="G164" s="58"/>
      <c r="H164" s="187"/>
      <c r="I164" s="75"/>
      <c r="J164" s="74"/>
      <c r="K164" s="76"/>
      <c r="L164" s="187"/>
      <c r="M164" s="187"/>
      <c r="N164" s="414"/>
      <c r="O164" s="249"/>
      <c r="P164" s="249"/>
      <c r="Q164" s="439"/>
      <c r="R164" s="247"/>
      <c r="S164" s="59"/>
      <c r="T164" s="73"/>
      <c r="U164" s="249"/>
      <c r="V164" s="59"/>
      <c r="W164" s="270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</row>
    <row r="165" spans="2:125" ht="12">
      <c r="B165" s="53"/>
      <c r="C165" s="72"/>
      <c r="D165" s="187"/>
      <c r="E165" s="187"/>
      <c r="F165" s="187"/>
      <c r="G165" s="58"/>
      <c r="H165" s="187"/>
      <c r="I165" s="75"/>
      <c r="J165" s="74"/>
      <c r="K165" s="76"/>
      <c r="L165" s="187"/>
      <c r="M165" s="187"/>
      <c r="N165" s="414"/>
      <c r="O165" s="249"/>
      <c r="P165" s="249"/>
      <c r="Q165" s="439"/>
      <c r="R165" s="247"/>
      <c r="S165" s="59"/>
      <c r="T165" s="73"/>
      <c r="U165" s="249"/>
      <c r="V165" s="59"/>
      <c r="W165" s="270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</row>
    <row r="166" spans="2:125" ht="12">
      <c r="B166" s="53"/>
      <c r="C166" s="72"/>
      <c r="D166" s="187"/>
      <c r="E166" s="187"/>
      <c r="F166" s="187"/>
      <c r="G166" s="58"/>
      <c r="H166" s="187"/>
      <c r="I166" s="75"/>
      <c r="J166" s="74"/>
      <c r="K166" s="76"/>
      <c r="L166" s="187"/>
      <c r="M166" s="187"/>
      <c r="N166" s="414"/>
      <c r="O166" s="249"/>
      <c r="P166" s="249"/>
      <c r="Q166" s="439"/>
      <c r="R166" s="247"/>
      <c r="S166" s="59"/>
      <c r="T166" s="73"/>
      <c r="U166" s="249"/>
      <c r="V166" s="59"/>
      <c r="W166" s="270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</row>
    <row r="167" spans="2:125" ht="12">
      <c r="B167" s="53"/>
      <c r="C167" s="72"/>
      <c r="D167" s="187"/>
      <c r="E167" s="187"/>
      <c r="F167" s="187"/>
      <c r="G167" s="95"/>
      <c r="H167" s="187"/>
      <c r="I167" s="75"/>
      <c r="J167" s="74"/>
      <c r="K167" s="228"/>
      <c r="L167" s="187"/>
      <c r="M167" s="187"/>
      <c r="N167" s="414"/>
      <c r="O167" s="249"/>
      <c r="P167" s="249"/>
      <c r="Q167" s="440"/>
      <c r="R167" s="247"/>
      <c r="S167" s="59"/>
      <c r="T167" s="73"/>
      <c r="U167" s="249"/>
      <c r="V167" s="59"/>
      <c r="W167" s="270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</row>
    <row r="168" spans="2:125" ht="12">
      <c r="B168" s="77"/>
      <c r="C168" s="72"/>
      <c r="D168" s="187"/>
      <c r="E168" s="187"/>
      <c r="F168" s="187"/>
      <c r="G168" s="222"/>
      <c r="H168" s="187"/>
      <c r="I168" s="75"/>
      <c r="J168" s="74"/>
      <c r="K168" s="228"/>
      <c r="L168" s="187"/>
      <c r="M168" s="187"/>
      <c r="N168" s="414"/>
      <c r="O168" s="249"/>
      <c r="P168" s="249"/>
      <c r="Q168" s="440"/>
      <c r="R168" s="247"/>
      <c r="S168" s="59"/>
      <c r="T168" s="73"/>
      <c r="U168" s="249"/>
      <c r="V168" s="59"/>
      <c r="W168" s="270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</row>
    <row r="169" spans="2:125" ht="12">
      <c r="B169" s="77"/>
      <c r="C169" s="72"/>
      <c r="D169" s="187"/>
      <c r="E169" s="187"/>
      <c r="F169" s="187"/>
      <c r="G169" s="222"/>
      <c r="H169" s="187"/>
      <c r="I169" s="75"/>
      <c r="J169" s="74"/>
      <c r="K169" s="228"/>
      <c r="L169" s="187"/>
      <c r="M169" s="187"/>
      <c r="N169" s="414"/>
      <c r="O169" s="249"/>
      <c r="P169" s="249"/>
      <c r="Q169" s="440"/>
      <c r="R169" s="247"/>
      <c r="S169" s="59"/>
      <c r="T169" s="73"/>
      <c r="U169" s="249"/>
      <c r="V169" s="59"/>
      <c r="W169" s="270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</row>
    <row r="170" spans="2:125" ht="12">
      <c r="B170" s="53"/>
      <c r="C170" s="64"/>
      <c r="D170" s="187"/>
      <c r="E170" s="187"/>
      <c r="F170" s="187"/>
      <c r="G170" s="222"/>
      <c r="H170" s="187"/>
      <c r="I170" s="75"/>
      <c r="J170" s="74"/>
      <c r="K170" s="228"/>
      <c r="L170" s="187"/>
      <c r="M170" s="187"/>
      <c r="N170" s="414"/>
      <c r="O170" s="249"/>
      <c r="P170" s="249"/>
      <c r="Q170" s="440"/>
      <c r="R170" s="247"/>
      <c r="S170" s="59"/>
      <c r="T170" s="73"/>
      <c r="U170" s="249"/>
      <c r="V170" s="59"/>
      <c r="W170" s="270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</row>
    <row r="171" spans="2:125" ht="12">
      <c r="B171" s="53"/>
      <c r="C171" s="64"/>
      <c r="D171" s="187"/>
      <c r="E171" s="187"/>
      <c r="F171" s="187"/>
      <c r="G171" s="222"/>
      <c r="H171" s="187"/>
      <c r="I171" s="75"/>
      <c r="J171" s="74"/>
      <c r="K171" s="228"/>
      <c r="L171" s="187"/>
      <c r="M171" s="187"/>
      <c r="N171" s="414"/>
      <c r="O171" s="249"/>
      <c r="P171" s="249"/>
      <c r="Q171" s="440"/>
      <c r="R171" s="247"/>
      <c r="S171" s="59"/>
      <c r="T171" s="73"/>
      <c r="U171" s="249"/>
      <c r="V171" s="59"/>
      <c r="W171" s="270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</row>
    <row r="172" spans="2:125" ht="12">
      <c r="B172" s="53"/>
      <c r="C172" s="64"/>
      <c r="D172" s="187"/>
      <c r="E172" s="187"/>
      <c r="F172" s="187"/>
      <c r="G172" s="222"/>
      <c r="H172" s="187"/>
      <c r="I172" s="75"/>
      <c r="J172" s="74"/>
      <c r="K172" s="228"/>
      <c r="L172" s="187"/>
      <c r="M172" s="187"/>
      <c r="N172" s="414"/>
      <c r="O172" s="249"/>
      <c r="P172" s="249"/>
      <c r="Q172" s="440"/>
      <c r="R172" s="247"/>
      <c r="S172" s="59"/>
      <c r="T172" s="73"/>
      <c r="U172" s="249"/>
      <c r="V172" s="59"/>
      <c r="W172" s="270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</row>
    <row r="173" spans="2:125" ht="12">
      <c r="B173" s="53"/>
      <c r="C173" s="72"/>
      <c r="D173" s="187"/>
      <c r="E173" s="187"/>
      <c r="F173" s="187"/>
      <c r="G173" s="78"/>
      <c r="H173" s="187"/>
      <c r="I173" s="75"/>
      <c r="J173" s="74"/>
      <c r="K173" s="228"/>
      <c r="L173" s="187"/>
      <c r="M173" s="187"/>
      <c r="N173" s="414"/>
      <c r="O173" s="249"/>
      <c r="P173" s="249"/>
      <c r="Q173" s="440"/>
      <c r="R173" s="247"/>
      <c r="S173" s="59"/>
      <c r="T173" s="73"/>
      <c r="U173" s="249"/>
      <c r="V173" s="59"/>
      <c r="W173" s="270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</row>
    <row r="174" spans="2:125" ht="12">
      <c r="B174" s="53"/>
      <c r="C174" s="64"/>
      <c r="D174" s="187"/>
      <c r="E174" s="187"/>
      <c r="F174" s="187"/>
      <c r="G174" s="78"/>
      <c r="H174" s="187"/>
      <c r="I174" s="75"/>
      <c r="J174" s="74"/>
      <c r="K174" s="73"/>
      <c r="L174" s="187"/>
      <c r="M174" s="187"/>
      <c r="N174" s="414"/>
      <c r="O174" s="249"/>
      <c r="P174" s="249"/>
      <c r="Q174" s="414"/>
      <c r="R174" s="247"/>
      <c r="S174" s="59"/>
      <c r="T174" s="73"/>
      <c r="U174" s="249"/>
      <c r="V174" s="59"/>
      <c r="W174" s="270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</row>
    <row r="175" spans="2:125" ht="13.5" customHeight="1">
      <c r="B175" s="79"/>
      <c r="C175" s="80"/>
      <c r="D175" s="188"/>
      <c r="E175" s="188"/>
      <c r="F175" s="188"/>
      <c r="G175" s="78"/>
      <c r="H175" s="188"/>
      <c r="I175" s="83"/>
      <c r="J175" s="82"/>
      <c r="K175" s="81"/>
      <c r="L175" s="188"/>
      <c r="M175" s="188"/>
      <c r="N175" s="415"/>
      <c r="O175" s="176"/>
      <c r="P175" s="176"/>
      <c r="Q175" s="415"/>
      <c r="R175" s="174"/>
      <c r="S175" s="85"/>
      <c r="T175" s="81"/>
      <c r="U175" s="176"/>
      <c r="V175" s="85"/>
      <c r="W175" s="270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</row>
    <row r="176" spans="2:125" ht="12">
      <c r="B176" s="61"/>
      <c r="C176" s="229"/>
      <c r="D176" s="188"/>
      <c r="E176" s="188"/>
      <c r="F176" s="188"/>
      <c r="G176" s="78"/>
      <c r="H176" s="188"/>
      <c r="I176" s="83"/>
      <c r="J176" s="82"/>
      <c r="K176" s="81"/>
      <c r="L176" s="188"/>
      <c r="M176" s="188"/>
      <c r="N176" s="415"/>
      <c r="O176" s="176"/>
      <c r="P176" s="176"/>
      <c r="Q176" s="415"/>
      <c r="R176" s="87"/>
      <c r="S176" s="87"/>
      <c r="T176" s="81"/>
      <c r="U176" s="176"/>
      <c r="V176" s="87"/>
      <c r="W176" s="271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</row>
    <row r="177" spans="2:125" ht="12">
      <c r="B177" s="88"/>
      <c r="C177" s="80"/>
      <c r="D177" s="188"/>
      <c r="E177" s="188"/>
      <c r="F177" s="188"/>
      <c r="G177" s="78"/>
      <c r="H177" s="188"/>
      <c r="I177" s="83"/>
      <c r="J177" s="82"/>
      <c r="K177" s="81"/>
      <c r="L177" s="188"/>
      <c r="M177" s="188"/>
      <c r="N177" s="415"/>
      <c r="O177" s="176"/>
      <c r="P177" s="176"/>
      <c r="Q177" s="415"/>
      <c r="R177" s="87"/>
      <c r="S177" s="87"/>
      <c r="T177" s="81"/>
      <c r="U177" s="176"/>
      <c r="V177" s="87"/>
      <c r="W177" s="271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</row>
    <row r="178" spans="2:125" ht="12">
      <c r="B178" s="77"/>
      <c r="C178" s="229"/>
      <c r="D178" s="188"/>
      <c r="E178" s="188"/>
      <c r="F178" s="188"/>
      <c r="G178" s="78"/>
      <c r="H178" s="188"/>
      <c r="I178" s="83"/>
      <c r="J178" s="82"/>
      <c r="K178" s="81"/>
      <c r="L178" s="188"/>
      <c r="M178" s="188"/>
      <c r="N178" s="415"/>
      <c r="O178" s="176"/>
      <c r="P178" s="176"/>
      <c r="Q178" s="415"/>
      <c r="R178" s="174"/>
      <c r="S178" s="85"/>
      <c r="T178" s="81"/>
      <c r="U178" s="176"/>
      <c r="V178" s="85"/>
      <c r="W178" s="270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</row>
    <row r="179" spans="2:125" ht="12">
      <c r="B179" s="60"/>
      <c r="C179" s="230"/>
      <c r="D179" s="233"/>
      <c r="E179" s="233"/>
      <c r="F179" s="233"/>
      <c r="G179" s="78"/>
      <c r="H179" s="233"/>
      <c r="I179" s="231"/>
      <c r="J179" s="240"/>
      <c r="K179" s="228"/>
      <c r="L179" s="233"/>
      <c r="M179" s="233"/>
      <c r="N179" s="416"/>
      <c r="O179" s="174"/>
      <c r="P179" s="174"/>
      <c r="Q179" s="416"/>
      <c r="R179" s="441"/>
      <c r="S179" s="71"/>
      <c r="T179" s="86"/>
      <c r="U179" s="174"/>
      <c r="V179" s="71"/>
      <c r="W179" s="270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</row>
    <row r="180" spans="2:125" ht="13.5" customHeight="1">
      <c r="B180" s="60"/>
      <c r="C180" s="218"/>
      <c r="D180" s="223"/>
      <c r="E180" s="223"/>
      <c r="F180" s="223"/>
      <c r="G180" s="78"/>
      <c r="H180" s="223"/>
      <c r="I180" s="221"/>
      <c r="J180" s="220"/>
      <c r="K180" s="219"/>
      <c r="L180" s="223"/>
      <c r="M180" s="223"/>
      <c r="N180" s="412"/>
      <c r="O180" s="87"/>
      <c r="P180" s="87"/>
      <c r="Q180" s="412"/>
      <c r="R180" s="441"/>
      <c r="S180" s="71"/>
      <c r="T180" s="219"/>
      <c r="U180" s="87"/>
      <c r="V180" s="71"/>
      <c r="W180" s="270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</row>
    <row r="181" spans="2:125" ht="12" customHeight="1">
      <c r="B181" s="60"/>
      <c r="C181" s="224"/>
      <c r="D181" s="223"/>
      <c r="E181" s="223"/>
      <c r="F181" s="223"/>
      <c r="G181" s="78"/>
      <c r="H181" s="223"/>
      <c r="I181" s="221"/>
      <c r="J181" s="220"/>
      <c r="K181" s="219"/>
      <c r="L181" s="223"/>
      <c r="M181" s="223"/>
      <c r="N181" s="412"/>
      <c r="O181" s="87"/>
      <c r="P181" s="87"/>
      <c r="Q181" s="412"/>
      <c r="R181" s="442"/>
      <c r="S181" s="89"/>
      <c r="T181" s="219"/>
      <c r="U181" s="87"/>
      <c r="V181" s="89"/>
      <c r="W181" s="272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</row>
    <row r="182" spans="1:125" s="16" customFormat="1" ht="12" customHeight="1">
      <c r="A182" s="90"/>
      <c r="B182" s="91"/>
      <c r="C182" s="225"/>
      <c r="D182" s="233"/>
      <c r="E182" s="233"/>
      <c r="F182" s="223"/>
      <c r="G182" s="78"/>
      <c r="H182" s="223"/>
      <c r="I182" s="221"/>
      <c r="J182" s="235"/>
      <c r="K182" s="227"/>
      <c r="L182" s="223"/>
      <c r="M182" s="223"/>
      <c r="N182" s="413"/>
      <c r="O182" s="87"/>
      <c r="P182" s="248"/>
      <c r="Q182" s="412"/>
      <c r="R182" s="443"/>
      <c r="S182" s="92"/>
      <c r="T182" s="227"/>
      <c r="U182" s="248"/>
      <c r="V182" s="92"/>
      <c r="W182" s="272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93"/>
      <c r="CO182" s="93"/>
      <c r="CP182" s="93"/>
      <c r="CQ182" s="93"/>
      <c r="CR182" s="93"/>
      <c r="CS182" s="93"/>
      <c r="CT182" s="93"/>
      <c r="CU182" s="93"/>
      <c r="CV182" s="93"/>
      <c r="CW182" s="93"/>
      <c r="CX182" s="93"/>
      <c r="CY182" s="93"/>
      <c r="CZ182" s="93"/>
      <c r="DA182" s="93"/>
      <c r="DB182" s="93"/>
      <c r="DC182" s="93"/>
      <c r="DD182" s="93"/>
      <c r="DE182" s="93"/>
      <c r="DF182" s="93"/>
      <c r="DG182" s="93"/>
      <c r="DH182" s="93"/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93"/>
      <c r="DT182" s="93"/>
      <c r="DU182" s="93"/>
    </row>
    <row r="183" spans="1:125" s="16" customFormat="1" ht="11.25" customHeight="1">
      <c r="A183" s="90"/>
      <c r="B183" s="91"/>
      <c r="C183" s="225"/>
      <c r="D183" s="233"/>
      <c r="E183" s="233"/>
      <c r="F183" s="223"/>
      <c r="G183" s="193"/>
      <c r="H183" s="223"/>
      <c r="I183" s="221"/>
      <c r="J183" s="235"/>
      <c r="K183" s="219"/>
      <c r="L183" s="223"/>
      <c r="M183" s="223"/>
      <c r="N183" s="412"/>
      <c r="O183" s="87"/>
      <c r="P183" s="87"/>
      <c r="Q183" s="412"/>
      <c r="R183" s="443"/>
      <c r="S183" s="92"/>
      <c r="T183" s="227"/>
      <c r="U183" s="87"/>
      <c r="V183" s="92"/>
      <c r="W183" s="272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  <c r="CE183" s="93"/>
      <c r="CF183" s="93"/>
      <c r="CG183" s="93"/>
      <c r="CH183" s="93"/>
      <c r="CI183" s="93"/>
      <c r="CJ183" s="93"/>
      <c r="CK183" s="93"/>
      <c r="CL183" s="93"/>
      <c r="CM183" s="93"/>
      <c r="CN183" s="93"/>
      <c r="CO183" s="93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3"/>
      <c r="DT183" s="93"/>
      <c r="DU183" s="93"/>
    </row>
    <row r="184" spans="1:125" s="16" customFormat="1" ht="11.25" customHeight="1">
      <c r="A184" s="90"/>
      <c r="B184" s="91"/>
      <c r="C184" s="225"/>
      <c r="D184" s="233"/>
      <c r="E184" s="233"/>
      <c r="F184" s="223"/>
      <c r="G184" s="84"/>
      <c r="H184" s="223"/>
      <c r="I184" s="221"/>
      <c r="J184" s="220"/>
      <c r="K184" s="219"/>
      <c r="L184" s="223"/>
      <c r="M184" s="223"/>
      <c r="N184" s="412"/>
      <c r="O184" s="87"/>
      <c r="P184" s="248"/>
      <c r="Q184" s="412"/>
      <c r="R184" s="443"/>
      <c r="S184" s="92"/>
      <c r="T184" s="219"/>
      <c r="U184" s="248"/>
      <c r="V184" s="92"/>
      <c r="W184" s="272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  <c r="CE184" s="93"/>
      <c r="CF184" s="93"/>
      <c r="CG184" s="93"/>
      <c r="CH184" s="93"/>
      <c r="CI184" s="93"/>
      <c r="CJ184" s="93"/>
      <c r="CK184" s="93"/>
      <c r="CL184" s="93"/>
      <c r="CM184" s="93"/>
      <c r="CN184" s="93"/>
      <c r="CO184" s="93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3"/>
      <c r="DB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  <c r="DN184" s="93"/>
      <c r="DO184" s="93"/>
      <c r="DP184" s="93"/>
      <c r="DQ184" s="93"/>
      <c r="DR184" s="93"/>
      <c r="DS184" s="93"/>
      <c r="DT184" s="93"/>
      <c r="DU184" s="93"/>
    </row>
    <row r="185" spans="1:125" s="16" customFormat="1" ht="11.25" customHeight="1">
      <c r="A185" s="90"/>
      <c r="B185" s="91"/>
      <c r="C185" s="225"/>
      <c r="D185" s="233"/>
      <c r="E185" s="233"/>
      <c r="F185" s="250"/>
      <c r="G185" s="84"/>
      <c r="H185" s="250"/>
      <c r="I185" s="227"/>
      <c r="J185" s="220"/>
      <c r="K185" s="219"/>
      <c r="L185" s="223"/>
      <c r="M185" s="250"/>
      <c r="N185" s="412"/>
      <c r="O185" s="87"/>
      <c r="P185" s="248"/>
      <c r="Q185" s="412"/>
      <c r="R185" s="443"/>
      <c r="S185" s="92"/>
      <c r="T185" s="219"/>
      <c r="U185" s="248"/>
      <c r="V185" s="92"/>
      <c r="W185" s="272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  <c r="CJ185" s="93"/>
      <c r="CK185" s="93"/>
      <c r="CL185" s="93"/>
      <c r="CM185" s="93"/>
      <c r="CN185" s="93"/>
      <c r="CO185" s="93"/>
      <c r="CP185" s="93"/>
      <c r="CQ185" s="93"/>
      <c r="CR185" s="93"/>
      <c r="CS185" s="93"/>
      <c r="CT185" s="93"/>
      <c r="CU185" s="93"/>
      <c r="CV185" s="93"/>
      <c r="CW185" s="93"/>
      <c r="CX185" s="93"/>
      <c r="CY185" s="93"/>
      <c r="CZ185" s="93"/>
      <c r="DA185" s="93"/>
      <c r="DB185" s="93"/>
      <c r="DC185" s="93"/>
      <c r="DD185" s="93"/>
      <c r="DE185" s="93"/>
      <c r="DF185" s="93"/>
      <c r="DG185" s="93"/>
      <c r="DH185" s="93"/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3"/>
      <c r="DT185" s="93"/>
      <c r="DU185" s="93"/>
    </row>
    <row r="186" spans="2:125" ht="12">
      <c r="B186" s="61"/>
      <c r="C186" s="225"/>
      <c r="D186" s="233"/>
      <c r="E186" s="233"/>
      <c r="F186" s="233"/>
      <c r="G186" s="84"/>
      <c r="H186" s="233"/>
      <c r="I186" s="231"/>
      <c r="J186" s="226"/>
      <c r="K186" s="86"/>
      <c r="L186" s="233"/>
      <c r="M186" s="233"/>
      <c r="N186" s="416"/>
      <c r="O186" s="174"/>
      <c r="P186" s="174"/>
      <c r="Q186" s="438"/>
      <c r="R186" s="444"/>
      <c r="S186" s="94"/>
      <c r="T186" s="86"/>
      <c r="U186" s="174"/>
      <c r="V186" s="94"/>
      <c r="W186" s="267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</row>
    <row r="187" spans="2:125" ht="12">
      <c r="B187" s="70"/>
      <c r="C187" s="236"/>
      <c r="D187" s="233"/>
      <c r="E187" s="233"/>
      <c r="F187" s="233"/>
      <c r="G187" s="84"/>
      <c r="H187" s="251"/>
      <c r="I187" s="231"/>
      <c r="J187" s="226"/>
      <c r="K187" s="237"/>
      <c r="L187" s="233"/>
      <c r="M187" s="233"/>
      <c r="N187" s="416"/>
      <c r="O187" s="174"/>
      <c r="P187" s="174"/>
      <c r="Q187" s="445"/>
      <c r="R187" s="444"/>
      <c r="S187" s="94"/>
      <c r="T187" s="86"/>
      <c r="U187" s="174"/>
      <c r="V187" s="94"/>
      <c r="W187" s="267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</row>
    <row r="188" spans="2:125" ht="12">
      <c r="B188" s="70"/>
      <c r="C188" s="236"/>
      <c r="D188" s="233"/>
      <c r="E188" s="233"/>
      <c r="F188" s="233"/>
      <c r="G188" s="232"/>
      <c r="H188" s="251"/>
      <c r="I188" s="231"/>
      <c r="J188" s="226"/>
      <c r="K188" s="237"/>
      <c r="L188" s="233"/>
      <c r="M188" s="233"/>
      <c r="N188" s="416"/>
      <c r="O188" s="174"/>
      <c r="P188" s="174"/>
      <c r="Q188" s="445"/>
      <c r="R188" s="444"/>
      <c r="S188" s="94"/>
      <c r="T188" s="86"/>
      <c r="U188" s="174"/>
      <c r="V188" s="94"/>
      <c r="W188" s="267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</row>
    <row r="189" spans="2:125" ht="12">
      <c r="B189" s="70"/>
      <c r="C189" s="236"/>
      <c r="D189" s="233"/>
      <c r="E189" s="233"/>
      <c r="F189" s="233"/>
      <c r="G189" s="222"/>
      <c r="H189" s="251"/>
      <c r="I189" s="231"/>
      <c r="J189" s="226"/>
      <c r="K189" s="237"/>
      <c r="L189" s="233"/>
      <c r="M189" s="233"/>
      <c r="N189" s="416"/>
      <c r="O189" s="174"/>
      <c r="P189" s="174"/>
      <c r="Q189" s="445"/>
      <c r="R189" s="444"/>
      <c r="S189" s="94"/>
      <c r="T189" s="86"/>
      <c r="U189" s="174"/>
      <c r="V189" s="94"/>
      <c r="W189" s="267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</row>
    <row r="190" spans="2:125" ht="12">
      <c r="B190" s="70"/>
      <c r="C190" s="236"/>
      <c r="D190" s="233"/>
      <c r="E190" s="233"/>
      <c r="F190" s="233"/>
      <c r="G190" s="222"/>
      <c r="H190" s="251"/>
      <c r="I190" s="231"/>
      <c r="J190" s="226"/>
      <c r="K190" s="237"/>
      <c r="L190" s="233"/>
      <c r="M190" s="233"/>
      <c r="N190" s="416"/>
      <c r="O190" s="174"/>
      <c r="P190" s="174"/>
      <c r="Q190" s="445"/>
      <c r="R190" s="444"/>
      <c r="S190" s="94"/>
      <c r="T190" s="86"/>
      <c r="U190" s="174"/>
      <c r="V190" s="94"/>
      <c r="W190" s="267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</row>
    <row r="191" spans="2:125" ht="12">
      <c r="B191" s="70"/>
      <c r="C191" s="236"/>
      <c r="D191" s="233"/>
      <c r="E191" s="233"/>
      <c r="F191" s="233"/>
      <c r="G191" s="222"/>
      <c r="H191" s="251"/>
      <c r="I191" s="231"/>
      <c r="J191" s="226"/>
      <c r="K191" s="237"/>
      <c r="L191" s="233"/>
      <c r="M191" s="233"/>
      <c r="N191" s="416"/>
      <c r="O191" s="174"/>
      <c r="P191" s="174"/>
      <c r="Q191" s="445"/>
      <c r="R191" s="444"/>
      <c r="S191" s="94"/>
      <c r="T191" s="86"/>
      <c r="U191" s="174"/>
      <c r="V191" s="94"/>
      <c r="W191" s="267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</row>
    <row r="192" spans="2:125" ht="12">
      <c r="B192" s="70"/>
      <c r="C192" s="236"/>
      <c r="D192" s="233"/>
      <c r="E192" s="233"/>
      <c r="F192" s="233"/>
      <c r="G192" s="222"/>
      <c r="H192" s="251"/>
      <c r="I192" s="231"/>
      <c r="J192" s="226"/>
      <c r="K192" s="237"/>
      <c r="L192" s="233"/>
      <c r="M192" s="233"/>
      <c r="N192" s="416"/>
      <c r="O192" s="174"/>
      <c r="P192" s="174"/>
      <c r="Q192" s="445"/>
      <c r="R192" s="444"/>
      <c r="S192" s="94"/>
      <c r="T192" s="86"/>
      <c r="U192" s="174"/>
      <c r="V192" s="94"/>
      <c r="W192" s="267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</row>
    <row r="193" spans="2:125" ht="12">
      <c r="B193" s="70"/>
      <c r="C193" s="236"/>
      <c r="D193" s="233"/>
      <c r="E193" s="233"/>
      <c r="F193" s="233"/>
      <c r="G193" s="222"/>
      <c r="H193" s="251"/>
      <c r="I193" s="231"/>
      <c r="J193" s="226"/>
      <c r="K193" s="237"/>
      <c r="L193" s="233"/>
      <c r="M193" s="233"/>
      <c r="N193" s="416"/>
      <c r="O193" s="174"/>
      <c r="P193" s="174"/>
      <c r="Q193" s="445"/>
      <c r="R193" s="444"/>
      <c r="S193" s="94"/>
      <c r="T193" s="86"/>
      <c r="U193" s="174"/>
      <c r="V193" s="94"/>
      <c r="W193" s="267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</row>
    <row r="194" spans="2:125" ht="12">
      <c r="B194" s="70"/>
      <c r="C194" s="236"/>
      <c r="D194" s="233"/>
      <c r="E194" s="233"/>
      <c r="F194" s="233"/>
      <c r="G194" s="234"/>
      <c r="H194" s="251"/>
      <c r="I194" s="231"/>
      <c r="J194" s="226"/>
      <c r="K194" s="237"/>
      <c r="L194" s="233"/>
      <c r="M194" s="233"/>
      <c r="N194" s="416"/>
      <c r="O194" s="174"/>
      <c r="P194" s="174"/>
      <c r="Q194" s="445"/>
      <c r="R194" s="444"/>
      <c r="S194" s="94"/>
      <c r="T194" s="86"/>
      <c r="U194" s="174"/>
      <c r="V194" s="94"/>
      <c r="W194" s="267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</row>
    <row r="195" spans="2:125" ht="12">
      <c r="B195" s="70"/>
      <c r="C195" s="236"/>
      <c r="D195" s="233"/>
      <c r="E195" s="233"/>
      <c r="F195" s="233"/>
      <c r="G195" s="232"/>
      <c r="H195" s="251"/>
      <c r="I195" s="231"/>
      <c r="J195" s="226"/>
      <c r="K195" s="237"/>
      <c r="L195" s="233"/>
      <c r="M195" s="233"/>
      <c r="N195" s="416"/>
      <c r="O195" s="174"/>
      <c r="P195" s="174"/>
      <c r="Q195" s="445"/>
      <c r="R195" s="444"/>
      <c r="S195" s="94"/>
      <c r="T195" s="86"/>
      <c r="U195" s="174"/>
      <c r="V195" s="94"/>
      <c r="W195" s="267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</row>
    <row r="196" spans="2:125" ht="12">
      <c r="B196" s="70"/>
      <c r="C196" s="236"/>
      <c r="D196" s="233"/>
      <c r="E196" s="233"/>
      <c r="F196" s="233"/>
      <c r="G196" s="232"/>
      <c r="H196" s="251"/>
      <c r="I196" s="231"/>
      <c r="J196" s="226"/>
      <c r="K196" s="237"/>
      <c r="L196" s="233"/>
      <c r="M196" s="233"/>
      <c r="N196" s="416"/>
      <c r="O196" s="174"/>
      <c r="P196" s="174"/>
      <c r="Q196" s="445"/>
      <c r="R196" s="444"/>
      <c r="S196" s="94"/>
      <c r="T196" s="86"/>
      <c r="U196" s="174"/>
      <c r="V196" s="94"/>
      <c r="W196" s="267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</row>
    <row r="197" spans="2:125" ht="12">
      <c r="B197" s="70"/>
      <c r="C197" s="236"/>
      <c r="D197" s="233"/>
      <c r="E197" s="233"/>
      <c r="F197" s="233"/>
      <c r="G197" s="232"/>
      <c r="H197" s="251"/>
      <c r="I197" s="231"/>
      <c r="J197" s="226"/>
      <c r="K197" s="237"/>
      <c r="L197" s="233"/>
      <c r="M197" s="233"/>
      <c r="N197" s="416"/>
      <c r="O197" s="174"/>
      <c r="P197" s="174"/>
      <c r="Q197" s="445"/>
      <c r="R197" s="444"/>
      <c r="S197" s="94"/>
      <c r="T197" s="86"/>
      <c r="U197" s="174"/>
      <c r="V197" s="94"/>
      <c r="W197" s="267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</row>
    <row r="198" spans="2:125" ht="12">
      <c r="B198" s="70"/>
      <c r="C198" s="236"/>
      <c r="D198" s="233"/>
      <c r="E198" s="233"/>
      <c r="F198" s="233"/>
      <c r="G198" s="232"/>
      <c r="H198" s="251"/>
      <c r="I198" s="231"/>
      <c r="J198" s="226"/>
      <c r="K198" s="237"/>
      <c r="L198" s="233"/>
      <c r="M198" s="233"/>
      <c r="N198" s="416"/>
      <c r="O198" s="174"/>
      <c r="P198" s="174"/>
      <c r="Q198" s="445"/>
      <c r="R198" s="444"/>
      <c r="S198" s="94"/>
      <c r="T198" s="86"/>
      <c r="U198" s="174"/>
      <c r="V198" s="94"/>
      <c r="W198" s="267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</row>
    <row r="199" spans="2:125" ht="12">
      <c r="B199" s="70"/>
      <c r="C199" s="236"/>
      <c r="D199" s="233"/>
      <c r="E199" s="233"/>
      <c r="F199" s="233"/>
      <c r="G199" s="232"/>
      <c r="H199" s="251"/>
      <c r="I199" s="231"/>
      <c r="J199" s="226"/>
      <c r="K199" s="237"/>
      <c r="L199" s="233"/>
      <c r="M199" s="233"/>
      <c r="N199" s="416"/>
      <c r="O199" s="174"/>
      <c r="P199" s="174"/>
      <c r="Q199" s="445"/>
      <c r="R199" s="444"/>
      <c r="S199" s="94"/>
      <c r="T199" s="86"/>
      <c r="U199" s="174"/>
      <c r="V199" s="94"/>
      <c r="W199" s="267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</row>
    <row r="200" spans="2:125" ht="12">
      <c r="B200" s="61"/>
      <c r="C200" s="225"/>
      <c r="D200" s="233"/>
      <c r="E200" s="233"/>
      <c r="F200" s="233"/>
      <c r="G200" s="232"/>
      <c r="H200" s="233"/>
      <c r="I200" s="231"/>
      <c r="J200" s="226"/>
      <c r="K200" s="86"/>
      <c r="L200" s="233"/>
      <c r="M200" s="233"/>
      <c r="N200" s="416"/>
      <c r="O200" s="174"/>
      <c r="P200" s="174"/>
      <c r="Q200" s="438"/>
      <c r="R200" s="444"/>
      <c r="S200" s="94"/>
      <c r="T200" s="86"/>
      <c r="U200" s="174"/>
      <c r="V200" s="94"/>
      <c r="W200" s="267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</row>
    <row r="201" spans="2:125" ht="12">
      <c r="B201" s="61"/>
      <c r="C201" s="225"/>
      <c r="D201" s="233"/>
      <c r="E201" s="233"/>
      <c r="F201" s="233"/>
      <c r="G201" s="232"/>
      <c r="H201" s="233"/>
      <c r="I201" s="231"/>
      <c r="J201" s="226"/>
      <c r="K201" s="86"/>
      <c r="L201" s="233"/>
      <c r="M201" s="233"/>
      <c r="N201" s="416"/>
      <c r="O201" s="174"/>
      <c r="P201" s="174"/>
      <c r="Q201" s="438"/>
      <c r="R201" s="444"/>
      <c r="S201" s="94"/>
      <c r="T201" s="86"/>
      <c r="U201" s="174"/>
      <c r="V201" s="94"/>
      <c r="W201" s="267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</row>
    <row r="202" spans="2:125" ht="12">
      <c r="B202" s="70"/>
      <c r="C202" s="225"/>
      <c r="D202" s="233"/>
      <c r="E202" s="233"/>
      <c r="F202" s="233"/>
      <c r="G202" s="232"/>
      <c r="H202" s="251"/>
      <c r="I202" s="231"/>
      <c r="J202" s="226"/>
      <c r="K202" s="237"/>
      <c r="L202" s="233"/>
      <c r="M202" s="233"/>
      <c r="N202" s="416"/>
      <c r="O202" s="174"/>
      <c r="P202" s="174"/>
      <c r="Q202" s="445"/>
      <c r="R202" s="441"/>
      <c r="S202" s="71"/>
      <c r="T202" s="86"/>
      <c r="U202" s="174"/>
      <c r="V202" s="71"/>
      <c r="W202" s="270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</row>
    <row r="203" spans="2:125" ht="12">
      <c r="B203" s="60"/>
      <c r="C203" s="225"/>
      <c r="D203" s="233"/>
      <c r="E203" s="233"/>
      <c r="F203" s="233"/>
      <c r="G203" s="232"/>
      <c r="H203" s="251"/>
      <c r="I203" s="231"/>
      <c r="J203" s="226"/>
      <c r="K203" s="237"/>
      <c r="L203" s="233"/>
      <c r="M203" s="233"/>
      <c r="N203" s="416"/>
      <c r="O203" s="174"/>
      <c r="P203" s="174"/>
      <c r="Q203" s="445"/>
      <c r="R203" s="441"/>
      <c r="S203" s="71"/>
      <c r="T203" s="86"/>
      <c r="U203" s="174"/>
      <c r="V203" s="71"/>
      <c r="W203" s="270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</row>
    <row r="204" spans="2:125" ht="12">
      <c r="B204" s="77"/>
      <c r="C204" s="229"/>
      <c r="D204" s="188"/>
      <c r="E204" s="188"/>
      <c r="F204" s="188"/>
      <c r="G204" s="232"/>
      <c r="H204" s="188"/>
      <c r="I204" s="83"/>
      <c r="J204" s="82"/>
      <c r="K204" s="81"/>
      <c r="L204" s="188"/>
      <c r="M204" s="188"/>
      <c r="N204" s="415"/>
      <c r="O204" s="176"/>
      <c r="P204" s="176"/>
      <c r="Q204" s="415"/>
      <c r="R204" s="442"/>
      <c r="S204" s="89"/>
      <c r="T204" s="81"/>
      <c r="U204" s="176"/>
      <c r="V204" s="89"/>
      <c r="W204" s="272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</row>
    <row r="205" spans="2:125" ht="13.5">
      <c r="B205" s="77"/>
      <c r="C205" s="238"/>
      <c r="D205" s="242"/>
      <c r="E205" s="188"/>
      <c r="F205" s="188"/>
      <c r="G205" s="232"/>
      <c r="H205" s="188"/>
      <c r="I205" s="83"/>
      <c r="J205" s="82"/>
      <c r="K205" s="81"/>
      <c r="L205" s="188"/>
      <c r="M205" s="188"/>
      <c r="N205" s="415"/>
      <c r="O205" s="176"/>
      <c r="P205" s="176"/>
      <c r="Q205" s="415"/>
      <c r="R205" s="442"/>
      <c r="S205" s="89"/>
      <c r="T205" s="81"/>
      <c r="U205" s="176"/>
      <c r="V205" s="89"/>
      <c r="W205" s="272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</row>
    <row r="206" spans="2:125" ht="12">
      <c r="B206" s="77"/>
      <c r="C206" s="229"/>
      <c r="D206" s="188"/>
      <c r="E206" s="188"/>
      <c r="F206" s="188"/>
      <c r="G206" s="232"/>
      <c r="H206" s="188"/>
      <c r="I206" s="83"/>
      <c r="J206" s="82"/>
      <c r="K206" s="81"/>
      <c r="L206" s="188"/>
      <c r="M206" s="188"/>
      <c r="N206" s="415"/>
      <c r="O206" s="176"/>
      <c r="P206" s="176"/>
      <c r="Q206" s="415"/>
      <c r="R206" s="442"/>
      <c r="S206" s="89"/>
      <c r="T206" s="81"/>
      <c r="U206" s="176"/>
      <c r="V206" s="89"/>
      <c r="W206" s="272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</row>
    <row r="207" spans="2:125" ht="12">
      <c r="B207" s="77"/>
      <c r="C207" s="229"/>
      <c r="D207" s="188"/>
      <c r="E207" s="188"/>
      <c r="F207" s="188"/>
      <c r="G207" s="232"/>
      <c r="H207" s="188"/>
      <c r="I207" s="83"/>
      <c r="J207" s="82"/>
      <c r="K207" s="81"/>
      <c r="L207" s="188"/>
      <c r="M207" s="188"/>
      <c r="N207" s="415"/>
      <c r="O207" s="176"/>
      <c r="P207" s="176"/>
      <c r="Q207" s="415"/>
      <c r="R207" s="442"/>
      <c r="S207" s="89"/>
      <c r="T207" s="81"/>
      <c r="U207" s="176"/>
      <c r="V207" s="89"/>
      <c r="W207" s="272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</row>
    <row r="208" spans="2:125" ht="12">
      <c r="B208" s="77"/>
      <c r="C208" s="229"/>
      <c r="D208" s="188"/>
      <c r="E208" s="188"/>
      <c r="F208" s="188"/>
      <c r="G208" s="232"/>
      <c r="H208" s="188"/>
      <c r="I208" s="83"/>
      <c r="J208" s="82"/>
      <c r="K208" s="81"/>
      <c r="L208" s="188"/>
      <c r="M208" s="188"/>
      <c r="N208" s="415"/>
      <c r="O208" s="176"/>
      <c r="P208" s="176"/>
      <c r="Q208" s="415"/>
      <c r="R208" s="442"/>
      <c r="S208" s="89"/>
      <c r="T208" s="81"/>
      <c r="U208" s="176"/>
      <c r="V208" s="89"/>
      <c r="W208" s="272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</row>
    <row r="209" spans="2:125" ht="12">
      <c r="B209" s="77"/>
      <c r="C209" s="229"/>
      <c r="D209" s="188"/>
      <c r="E209" s="188"/>
      <c r="F209" s="188"/>
      <c r="G209" s="232"/>
      <c r="H209" s="188"/>
      <c r="I209" s="83"/>
      <c r="J209" s="82"/>
      <c r="K209" s="81"/>
      <c r="L209" s="188"/>
      <c r="M209" s="188"/>
      <c r="N209" s="415"/>
      <c r="O209" s="176"/>
      <c r="P209" s="176"/>
      <c r="Q209" s="415"/>
      <c r="R209" s="442"/>
      <c r="S209" s="89"/>
      <c r="T209" s="81"/>
      <c r="U209" s="176"/>
      <c r="V209" s="89"/>
      <c r="W209" s="272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</row>
    <row r="210" spans="2:125" ht="12">
      <c r="B210" s="53"/>
      <c r="C210" s="229"/>
      <c r="D210" s="188"/>
      <c r="E210" s="188"/>
      <c r="F210" s="188"/>
      <c r="G210" s="232"/>
      <c r="H210" s="188"/>
      <c r="I210" s="83"/>
      <c r="J210" s="82"/>
      <c r="K210" s="81"/>
      <c r="L210" s="188"/>
      <c r="M210" s="188"/>
      <c r="N210" s="415"/>
      <c r="O210" s="176"/>
      <c r="P210" s="176"/>
      <c r="Q210" s="415"/>
      <c r="R210" s="442"/>
      <c r="S210" s="89"/>
      <c r="T210" s="81"/>
      <c r="U210" s="176"/>
      <c r="V210" s="89"/>
      <c r="W210" s="272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</row>
    <row r="211" spans="2:125" ht="12">
      <c r="B211" s="77"/>
      <c r="C211" s="229"/>
      <c r="D211" s="188"/>
      <c r="E211" s="188"/>
      <c r="F211" s="188"/>
      <c r="G211" s="232"/>
      <c r="H211" s="188"/>
      <c r="I211" s="83"/>
      <c r="J211" s="82"/>
      <c r="K211" s="81"/>
      <c r="L211" s="188"/>
      <c r="M211" s="188"/>
      <c r="N211" s="415"/>
      <c r="O211" s="176"/>
      <c r="P211" s="176"/>
      <c r="Q211" s="415"/>
      <c r="R211" s="442"/>
      <c r="S211" s="89"/>
      <c r="T211" s="81"/>
      <c r="U211" s="176"/>
      <c r="V211" s="89"/>
      <c r="W211" s="272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</row>
    <row r="212" spans="2:125" ht="12">
      <c r="B212" s="77"/>
      <c r="C212" s="229"/>
      <c r="D212" s="188"/>
      <c r="E212" s="188"/>
      <c r="F212" s="188"/>
      <c r="G212" s="232"/>
      <c r="H212" s="188"/>
      <c r="I212" s="83"/>
      <c r="J212" s="82"/>
      <c r="K212" s="81"/>
      <c r="L212" s="188"/>
      <c r="M212" s="188"/>
      <c r="N212" s="415"/>
      <c r="O212" s="176"/>
      <c r="P212" s="176"/>
      <c r="Q212" s="415"/>
      <c r="R212" s="442"/>
      <c r="S212" s="89"/>
      <c r="T212" s="81"/>
      <c r="U212" s="176"/>
      <c r="V212" s="89"/>
      <c r="W212" s="272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</row>
    <row r="213" spans="2:125" ht="12">
      <c r="B213" s="77"/>
      <c r="C213" s="229"/>
      <c r="D213" s="188"/>
      <c r="E213" s="188"/>
      <c r="F213" s="188"/>
      <c r="G213" s="84"/>
      <c r="H213" s="188"/>
      <c r="I213" s="83"/>
      <c r="J213" s="82"/>
      <c r="K213" s="81"/>
      <c r="L213" s="188"/>
      <c r="M213" s="188"/>
      <c r="N213" s="415"/>
      <c r="O213" s="176"/>
      <c r="P213" s="176"/>
      <c r="Q213" s="415"/>
      <c r="R213" s="442"/>
      <c r="S213" s="89"/>
      <c r="T213" s="81"/>
      <c r="U213" s="176"/>
      <c r="V213" s="89"/>
      <c r="W213" s="272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</row>
    <row r="214" spans="2:125" ht="12">
      <c r="B214" s="77"/>
      <c r="C214" s="229"/>
      <c r="D214" s="188"/>
      <c r="E214" s="188"/>
      <c r="F214" s="188"/>
      <c r="G214" s="84"/>
      <c r="H214" s="188"/>
      <c r="I214" s="83"/>
      <c r="J214" s="82"/>
      <c r="K214" s="81"/>
      <c r="L214" s="188"/>
      <c r="M214" s="188"/>
      <c r="N214" s="415"/>
      <c r="O214" s="176"/>
      <c r="P214" s="176"/>
      <c r="Q214" s="415"/>
      <c r="R214" s="442"/>
      <c r="S214" s="89"/>
      <c r="T214" s="81"/>
      <c r="U214" s="176"/>
      <c r="V214" s="89"/>
      <c r="W214" s="272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</row>
    <row r="215" spans="2:125" ht="12">
      <c r="B215" s="77"/>
      <c r="C215" s="229"/>
      <c r="D215" s="188"/>
      <c r="E215" s="188"/>
      <c r="F215" s="188"/>
      <c r="G215" s="84"/>
      <c r="H215" s="188"/>
      <c r="I215" s="83"/>
      <c r="J215" s="82"/>
      <c r="K215" s="81"/>
      <c r="L215" s="188"/>
      <c r="M215" s="188"/>
      <c r="N215" s="415"/>
      <c r="O215" s="176"/>
      <c r="P215" s="176"/>
      <c r="Q215" s="415"/>
      <c r="R215" s="442"/>
      <c r="S215" s="89"/>
      <c r="T215" s="81"/>
      <c r="U215" s="176"/>
      <c r="V215" s="89"/>
      <c r="W215" s="272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</row>
    <row r="216" spans="2:125" ht="12">
      <c r="B216" s="77"/>
      <c r="C216" s="229"/>
      <c r="D216" s="188"/>
      <c r="E216" s="188"/>
      <c r="F216" s="188"/>
      <c r="G216" s="84"/>
      <c r="H216" s="188"/>
      <c r="I216" s="83"/>
      <c r="J216" s="82"/>
      <c r="K216" s="81"/>
      <c r="L216" s="188"/>
      <c r="M216" s="188"/>
      <c r="N216" s="415"/>
      <c r="O216" s="176"/>
      <c r="P216" s="176"/>
      <c r="Q216" s="415"/>
      <c r="R216" s="442"/>
      <c r="S216" s="89"/>
      <c r="T216" s="81"/>
      <c r="U216" s="176"/>
      <c r="V216" s="89"/>
      <c r="W216" s="272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</row>
    <row r="217" spans="2:125" ht="12">
      <c r="B217" s="77"/>
      <c r="C217" s="229"/>
      <c r="D217" s="188"/>
      <c r="E217" s="188"/>
      <c r="F217" s="188"/>
      <c r="G217" s="84"/>
      <c r="H217" s="188"/>
      <c r="I217" s="83"/>
      <c r="J217" s="82"/>
      <c r="K217" s="81"/>
      <c r="L217" s="188"/>
      <c r="M217" s="188"/>
      <c r="N217" s="415"/>
      <c r="O217" s="176"/>
      <c r="P217" s="176"/>
      <c r="Q217" s="415"/>
      <c r="R217" s="442"/>
      <c r="S217" s="89"/>
      <c r="T217" s="81"/>
      <c r="U217" s="176"/>
      <c r="V217" s="89"/>
      <c r="W217" s="272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</row>
    <row r="218" spans="2:125" ht="12">
      <c r="B218" s="77"/>
      <c r="C218" s="229"/>
      <c r="D218" s="188"/>
      <c r="E218" s="188"/>
      <c r="F218" s="188"/>
      <c r="G218" s="84"/>
      <c r="H218" s="188"/>
      <c r="I218" s="83"/>
      <c r="J218" s="82"/>
      <c r="K218" s="81"/>
      <c r="L218" s="188"/>
      <c r="M218" s="188"/>
      <c r="N218" s="415"/>
      <c r="O218" s="176"/>
      <c r="P218" s="176"/>
      <c r="Q218" s="415"/>
      <c r="R218" s="442"/>
      <c r="S218" s="89"/>
      <c r="T218" s="81"/>
      <c r="U218" s="176"/>
      <c r="V218" s="89"/>
      <c r="W218" s="272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</row>
    <row r="219" spans="2:125" ht="12">
      <c r="B219" s="77"/>
      <c r="C219" s="229"/>
      <c r="D219" s="188"/>
      <c r="E219" s="188"/>
      <c r="F219" s="188"/>
      <c r="G219" s="84"/>
      <c r="H219" s="188"/>
      <c r="I219" s="83"/>
      <c r="J219" s="82"/>
      <c r="K219" s="81"/>
      <c r="L219" s="233"/>
      <c r="M219" s="188"/>
      <c r="N219" s="415"/>
      <c r="O219" s="174"/>
      <c r="P219" s="174"/>
      <c r="Q219" s="415"/>
      <c r="R219" s="442"/>
      <c r="S219" s="89"/>
      <c r="T219" s="81"/>
      <c r="U219" s="176"/>
      <c r="V219" s="89"/>
      <c r="W219" s="272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</row>
    <row r="220" spans="2:125" ht="12">
      <c r="B220" s="71"/>
      <c r="C220" s="225"/>
      <c r="D220" s="233"/>
      <c r="E220" s="233"/>
      <c r="F220" s="233"/>
      <c r="G220" s="84"/>
      <c r="H220" s="233"/>
      <c r="I220" s="231"/>
      <c r="J220" s="226"/>
      <c r="K220" s="86"/>
      <c r="L220" s="233"/>
      <c r="M220" s="447"/>
      <c r="N220" s="416"/>
      <c r="O220" s="174"/>
      <c r="P220" s="174"/>
      <c r="Q220" s="416"/>
      <c r="R220" s="176"/>
      <c r="S220" s="79"/>
      <c r="T220" s="86"/>
      <c r="U220" s="174"/>
      <c r="V220" s="79"/>
      <c r="W220" s="272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</row>
    <row r="221" spans="2:125" ht="12">
      <c r="B221" s="71"/>
      <c r="C221" s="225"/>
      <c r="D221" s="233"/>
      <c r="E221" s="233"/>
      <c r="F221" s="233"/>
      <c r="G221" s="84"/>
      <c r="H221" s="233"/>
      <c r="I221" s="231"/>
      <c r="J221" s="226"/>
      <c r="K221" s="86"/>
      <c r="L221" s="233"/>
      <c r="M221" s="447"/>
      <c r="N221" s="416"/>
      <c r="O221" s="174"/>
      <c r="P221" s="174"/>
      <c r="Q221" s="416"/>
      <c r="R221" s="176"/>
      <c r="S221" s="79"/>
      <c r="T221" s="86"/>
      <c r="U221" s="174"/>
      <c r="V221" s="79"/>
      <c r="W221" s="272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</row>
    <row r="222" spans="2:125" ht="12">
      <c r="B222" s="71"/>
      <c r="C222" s="225"/>
      <c r="D222" s="233"/>
      <c r="E222" s="233"/>
      <c r="F222" s="233"/>
      <c r="G222" s="84"/>
      <c r="H222" s="233"/>
      <c r="I222" s="231"/>
      <c r="J222" s="226"/>
      <c r="K222" s="86"/>
      <c r="L222" s="233"/>
      <c r="M222" s="447"/>
      <c r="N222" s="416"/>
      <c r="O222" s="174"/>
      <c r="P222" s="174"/>
      <c r="Q222" s="416"/>
      <c r="R222" s="176"/>
      <c r="S222" s="79"/>
      <c r="T222" s="86"/>
      <c r="U222" s="174"/>
      <c r="V222" s="79"/>
      <c r="W222" s="272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</row>
    <row r="223" spans="2:125" ht="12">
      <c r="B223" s="53"/>
      <c r="C223" s="72"/>
      <c r="D223" s="187"/>
      <c r="E223" s="187"/>
      <c r="F223" s="187"/>
      <c r="G223" s="84"/>
      <c r="H223" s="187"/>
      <c r="I223" s="75"/>
      <c r="J223" s="74"/>
      <c r="K223" s="73"/>
      <c r="L223" s="187"/>
      <c r="M223" s="187"/>
      <c r="N223" s="414"/>
      <c r="O223" s="249"/>
      <c r="P223" s="249"/>
      <c r="Q223" s="414"/>
      <c r="R223" s="249"/>
      <c r="S223" s="53"/>
      <c r="T223" s="73"/>
      <c r="U223" s="249"/>
      <c r="V223" s="53"/>
      <c r="W223" s="272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</row>
    <row r="224" spans="2:125" ht="12">
      <c r="B224" s="53"/>
      <c r="C224" s="72"/>
      <c r="D224" s="187"/>
      <c r="E224" s="187"/>
      <c r="F224" s="187"/>
      <c r="G224" s="84"/>
      <c r="H224" s="187"/>
      <c r="I224" s="75"/>
      <c r="J224" s="74"/>
      <c r="K224" s="73"/>
      <c r="L224" s="187"/>
      <c r="M224" s="187"/>
      <c r="N224" s="414"/>
      <c r="O224" s="249"/>
      <c r="P224" s="249"/>
      <c r="Q224" s="414"/>
      <c r="R224" s="249"/>
      <c r="S224" s="53"/>
      <c r="T224" s="73"/>
      <c r="U224" s="249"/>
      <c r="V224" s="53"/>
      <c r="W224" s="272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</row>
    <row r="225" spans="2:125" ht="12">
      <c r="B225" s="53"/>
      <c r="C225" s="72"/>
      <c r="D225" s="187"/>
      <c r="E225" s="187"/>
      <c r="F225" s="187"/>
      <c r="G225" s="84"/>
      <c r="H225" s="187"/>
      <c r="I225" s="75"/>
      <c r="J225" s="74"/>
      <c r="K225" s="73"/>
      <c r="L225" s="187"/>
      <c r="M225" s="187"/>
      <c r="N225" s="414"/>
      <c r="O225" s="249"/>
      <c r="P225" s="249"/>
      <c r="Q225" s="414"/>
      <c r="R225" s="249"/>
      <c r="S225" s="53"/>
      <c r="T225" s="73"/>
      <c r="U225" s="249"/>
      <c r="V225" s="53"/>
      <c r="W225" s="272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</row>
    <row r="226" spans="2:125" ht="12">
      <c r="B226" s="53"/>
      <c r="C226" s="72"/>
      <c r="D226" s="187"/>
      <c r="E226" s="187"/>
      <c r="F226" s="187"/>
      <c r="G226" s="84"/>
      <c r="H226" s="187"/>
      <c r="I226" s="75"/>
      <c r="J226" s="74"/>
      <c r="K226" s="73"/>
      <c r="L226" s="187"/>
      <c r="M226" s="187"/>
      <c r="N226" s="414"/>
      <c r="O226" s="249"/>
      <c r="P226" s="249"/>
      <c r="Q226" s="414"/>
      <c r="R226" s="249"/>
      <c r="S226" s="53"/>
      <c r="T226" s="73"/>
      <c r="U226" s="249"/>
      <c r="V226" s="53"/>
      <c r="W226" s="272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</row>
    <row r="227" spans="2:125" ht="12">
      <c r="B227" s="53"/>
      <c r="C227" s="72"/>
      <c r="D227" s="187"/>
      <c r="E227" s="187"/>
      <c r="F227" s="187"/>
      <c r="G227" s="84"/>
      <c r="H227" s="187"/>
      <c r="I227" s="75"/>
      <c r="J227" s="74"/>
      <c r="K227" s="73"/>
      <c r="L227" s="187"/>
      <c r="M227" s="187"/>
      <c r="N227" s="414"/>
      <c r="O227" s="249"/>
      <c r="P227" s="249"/>
      <c r="Q227" s="414"/>
      <c r="R227" s="249"/>
      <c r="S227" s="53"/>
      <c r="T227" s="73"/>
      <c r="U227" s="249"/>
      <c r="V227" s="53"/>
      <c r="W227" s="272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</row>
    <row r="228" spans="2:125" ht="12">
      <c r="B228" s="53"/>
      <c r="C228" s="72"/>
      <c r="D228" s="187"/>
      <c r="E228" s="187"/>
      <c r="F228" s="187"/>
      <c r="G228" s="84"/>
      <c r="H228" s="187"/>
      <c r="I228" s="75"/>
      <c r="J228" s="74"/>
      <c r="K228" s="73"/>
      <c r="L228" s="187"/>
      <c r="M228" s="187"/>
      <c r="N228" s="414"/>
      <c r="O228" s="249"/>
      <c r="P228" s="249"/>
      <c r="Q228" s="414"/>
      <c r="R228" s="249"/>
      <c r="S228" s="53"/>
      <c r="T228" s="73"/>
      <c r="U228" s="249"/>
      <c r="V228" s="53"/>
      <c r="W228" s="272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</row>
    <row r="229" spans="2:125" ht="12.75">
      <c r="B229" s="53"/>
      <c r="C229" s="72"/>
      <c r="D229" s="187"/>
      <c r="E229" s="187"/>
      <c r="F229" s="187"/>
      <c r="G229" s="239"/>
      <c r="H229" s="187"/>
      <c r="I229" s="75"/>
      <c r="J229" s="74"/>
      <c r="K229" s="73"/>
      <c r="L229" s="187"/>
      <c r="M229" s="187"/>
      <c r="N229" s="414"/>
      <c r="O229" s="249"/>
      <c r="P229" s="249"/>
      <c r="Q229" s="414"/>
      <c r="R229" s="249"/>
      <c r="S229" s="53"/>
      <c r="T229" s="73"/>
      <c r="U229" s="249"/>
      <c r="V229" s="53"/>
      <c r="W229" s="272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</row>
    <row r="230" spans="2:125" ht="12.75">
      <c r="B230" s="53"/>
      <c r="C230" s="72"/>
      <c r="D230" s="187"/>
      <c r="E230" s="187"/>
      <c r="F230" s="187"/>
      <c r="G230" s="239"/>
      <c r="H230" s="187"/>
      <c r="I230" s="75"/>
      <c r="J230" s="74"/>
      <c r="K230" s="73"/>
      <c r="L230" s="187"/>
      <c r="M230" s="187"/>
      <c r="N230" s="414"/>
      <c r="O230" s="249"/>
      <c r="P230" s="249"/>
      <c r="Q230" s="414"/>
      <c r="R230" s="249"/>
      <c r="S230" s="53"/>
      <c r="T230" s="73"/>
      <c r="U230" s="249"/>
      <c r="V230" s="53"/>
      <c r="W230" s="272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</row>
    <row r="231" spans="2:125" ht="12.75">
      <c r="B231" s="53"/>
      <c r="C231" s="72"/>
      <c r="D231" s="187"/>
      <c r="E231" s="187"/>
      <c r="F231" s="187"/>
      <c r="G231" s="239"/>
      <c r="H231" s="187"/>
      <c r="I231" s="75"/>
      <c r="J231" s="74"/>
      <c r="K231" s="73"/>
      <c r="L231" s="187"/>
      <c r="M231" s="187"/>
      <c r="N231" s="414"/>
      <c r="O231" s="249"/>
      <c r="P231" s="249"/>
      <c r="Q231" s="414"/>
      <c r="R231" s="249"/>
      <c r="S231" s="53"/>
      <c r="T231" s="73"/>
      <c r="U231" s="249"/>
      <c r="V231" s="53"/>
      <c r="W231" s="272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</row>
    <row r="232" spans="2:125" ht="12">
      <c r="B232" s="53"/>
      <c r="C232" s="72"/>
      <c r="D232" s="187"/>
      <c r="E232" s="187"/>
      <c r="F232" s="187"/>
      <c r="G232" s="78"/>
      <c r="H232" s="187"/>
      <c r="I232" s="75"/>
      <c r="J232" s="74"/>
      <c r="K232" s="73"/>
      <c r="L232" s="187"/>
      <c r="M232" s="187"/>
      <c r="N232" s="414"/>
      <c r="O232" s="249"/>
      <c r="P232" s="249"/>
      <c r="Q232" s="414"/>
      <c r="R232" s="249"/>
      <c r="S232" s="53"/>
      <c r="T232" s="73"/>
      <c r="U232" s="249"/>
      <c r="V232" s="53"/>
      <c r="W232" s="272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</row>
    <row r="233" spans="2:125" ht="12">
      <c r="B233" s="53"/>
      <c r="C233" s="72"/>
      <c r="D233" s="187"/>
      <c r="E233" s="187"/>
      <c r="F233" s="187"/>
      <c r="G233" s="78"/>
      <c r="H233" s="187"/>
      <c r="I233" s="75"/>
      <c r="J233" s="74"/>
      <c r="K233" s="73"/>
      <c r="L233" s="187"/>
      <c r="M233" s="187"/>
      <c r="N233" s="414"/>
      <c r="O233" s="249"/>
      <c r="P233" s="249"/>
      <c r="Q233" s="414"/>
      <c r="R233" s="249"/>
      <c r="S233" s="53"/>
      <c r="T233" s="73"/>
      <c r="U233" s="249"/>
      <c r="V233" s="53"/>
      <c r="W233" s="272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</row>
    <row r="234" spans="2:125" ht="12">
      <c r="B234" s="53"/>
      <c r="C234" s="72"/>
      <c r="D234" s="187"/>
      <c r="E234" s="187"/>
      <c r="F234" s="187"/>
      <c r="G234" s="78"/>
      <c r="H234" s="187"/>
      <c r="I234" s="75"/>
      <c r="J234" s="74"/>
      <c r="K234" s="73"/>
      <c r="L234" s="187"/>
      <c r="M234" s="187"/>
      <c r="N234" s="414"/>
      <c r="O234" s="249"/>
      <c r="P234" s="249"/>
      <c r="Q234" s="414"/>
      <c r="R234" s="249"/>
      <c r="S234" s="53"/>
      <c r="T234" s="73"/>
      <c r="U234" s="249"/>
      <c r="V234" s="53"/>
      <c r="W234" s="272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</row>
    <row r="235" spans="2:125" ht="12">
      <c r="B235" s="53"/>
      <c r="C235" s="72"/>
      <c r="D235" s="187"/>
      <c r="E235" s="187"/>
      <c r="F235" s="187"/>
      <c r="G235" s="78"/>
      <c r="H235" s="187"/>
      <c r="I235" s="75"/>
      <c r="J235" s="74"/>
      <c r="K235" s="73"/>
      <c r="L235" s="187"/>
      <c r="M235" s="187"/>
      <c r="N235" s="414"/>
      <c r="O235" s="249"/>
      <c r="P235" s="249"/>
      <c r="Q235" s="414"/>
      <c r="R235" s="249"/>
      <c r="S235" s="53"/>
      <c r="T235" s="73"/>
      <c r="U235" s="249"/>
      <c r="V235" s="53"/>
      <c r="W235" s="272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</row>
    <row r="236" spans="2:125" ht="12">
      <c r="B236" s="53"/>
      <c r="C236" s="72"/>
      <c r="D236" s="187"/>
      <c r="E236" s="187"/>
      <c r="F236" s="187"/>
      <c r="G236" s="78"/>
      <c r="H236" s="187"/>
      <c r="I236" s="75"/>
      <c r="J236" s="74"/>
      <c r="K236" s="73"/>
      <c r="L236" s="187"/>
      <c r="M236" s="187"/>
      <c r="N236" s="414"/>
      <c r="O236" s="249"/>
      <c r="P236" s="249"/>
      <c r="Q236" s="414"/>
      <c r="R236" s="249"/>
      <c r="S236" s="53"/>
      <c r="T236" s="73"/>
      <c r="U236" s="249"/>
      <c r="V236" s="53"/>
      <c r="W236" s="272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</row>
    <row r="237" spans="2:125" ht="12">
      <c r="B237" s="53"/>
      <c r="C237" s="72"/>
      <c r="D237" s="187"/>
      <c r="E237" s="187"/>
      <c r="F237" s="187"/>
      <c r="G237" s="78"/>
      <c r="H237" s="187"/>
      <c r="I237" s="75"/>
      <c r="J237" s="74"/>
      <c r="K237" s="73"/>
      <c r="L237" s="187"/>
      <c r="M237" s="187"/>
      <c r="N237" s="414"/>
      <c r="O237" s="249"/>
      <c r="P237" s="249"/>
      <c r="Q237" s="414"/>
      <c r="R237" s="249"/>
      <c r="S237" s="53"/>
      <c r="T237" s="73"/>
      <c r="U237" s="249"/>
      <c r="V237" s="53"/>
      <c r="W237" s="272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</row>
    <row r="238" spans="2:125" ht="12">
      <c r="B238" s="53"/>
      <c r="C238" s="72"/>
      <c r="D238" s="187"/>
      <c r="E238" s="187"/>
      <c r="F238" s="187"/>
      <c r="G238" s="78"/>
      <c r="H238" s="187"/>
      <c r="I238" s="75"/>
      <c r="J238" s="74"/>
      <c r="K238" s="73"/>
      <c r="L238" s="187"/>
      <c r="M238" s="187"/>
      <c r="N238" s="414"/>
      <c r="O238" s="249"/>
      <c r="P238" s="249"/>
      <c r="Q238" s="414"/>
      <c r="R238" s="249"/>
      <c r="S238" s="53"/>
      <c r="T238" s="73"/>
      <c r="U238" s="249"/>
      <c r="V238" s="53"/>
      <c r="W238" s="272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</row>
    <row r="239" spans="2:125" ht="12">
      <c r="B239" s="53"/>
      <c r="C239" s="72"/>
      <c r="D239" s="187"/>
      <c r="E239" s="187"/>
      <c r="F239" s="187"/>
      <c r="G239" s="78"/>
      <c r="H239" s="187"/>
      <c r="I239" s="75"/>
      <c r="J239" s="74"/>
      <c r="K239" s="73"/>
      <c r="L239" s="187"/>
      <c r="M239" s="187"/>
      <c r="N239" s="414"/>
      <c r="O239" s="249"/>
      <c r="P239" s="249"/>
      <c r="Q239" s="414"/>
      <c r="R239" s="249"/>
      <c r="S239" s="53"/>
      <c r="T239" s="73"/>
      <c r="U239" s="249"/>
      <c r="V239" s="53"/>
      <c r="W239" s="272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</row>
    <row r="240" spans="2:125" ht="12">
      <c r="B240" s="53"/>
      <c r="C240" s="72"/>
      <c r="D240" s="187"/>
      <c r="E240" s="187"/>
      <c r="F240" s="187"/>
      <c r="G240" s="78"/>
      <c r="H240" s="187"/>
      <c r="I240" s="75"/>
      <c r="J240" s="74"/>
      <c r="K240" s="73"/>
      <c r="L240" s="187"/>
      <c r="M240" s="187"/>
      <c r="N240" s="414"/>
      <c r="O240" s="249"/>
      <c r="P240" s="249"/>
      <c r="Q240" s="414"/>
      <c r="R240" s="249"/>
      <c r="S240" s="53"/>
      <c r="T240" s="73"/>
      <c r="U240" s="249"/>
      <c r="V240" s="53"/>
      <c r="W240" s="272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</row>
    <row r="241" spans="2:125" ht="12">
      <c r="B241" s="53"/>
      <c r="C241" s="72"/>
      <c r="D241" s="187"/>
      <c r="E241" s="187"/>
      <c r="F241" s="187"/>
      <c r="G241" s="78"/>
      <c r="H241" s="187"/>
      <c r="I241" s="75"/>
      <c r="J241" s="74"/>
      <c r="K241" s="73"/>
      <c r="L241" s="187"/>
      <c r="M241" s="187"/>
      <c r="N241" s="414"/>
      <c r="O241" s="249"/>
      <c r="P241" s="249"/>
      <c r="Q241" s="414"/>
      <c r="R241" s="249"/>
      <c r="S241" s="53"/>
      <c r="T241" s="73"/>
      <c r="U241" s="249"/>
      <c r="V241" s="53"/>
      <c r="W241" s="272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</row>
    <row r="242" spans="2:125" ht="12">
      <c r="B242" s="53"/>
      <c r="C242" s="72"/>
      <c r="D242" s="187"/>
      <c r="E242" s="187"/>
      <c r="F242" s="187"/>
      <c r="G242" s="78"/>
      <c r="H242" s="187"/>
      <c r="I242" s="75"/>
      <c r="J242" s="74"/>
      <c r="K242" s="73"/>
      <c r="L242" s="187"/>
      <c r="M242" s="187"/>
      <c r="N242" s="414"/>
      <c r="O242" s="249"/>
      <c r="P242" s="249"/>
      <c r="Q242" s="414"/>
      <c r="R242" s="249"/>
      <c r="S242" s="53"/>
      <c r="T242" s="73"/>
      <c r="U242" s="249"/>
      <c r="V242" s="53"/>
      <c r="W242" s="272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</row>
    <row r="243" spans="2:125" ht="12">
      <c r="B243" s="53"/>
      <c r="C243" s="72"/>
      <c r="D243" s="187"/>
      <c r="E243" s="187"/>
      <c r="F243" s="187"/>
      <c r="G243" s="78"/>
      <c r="H243" s="187"/>
      <c r="I243" s="75"/>
      <c r="J243" s="74"/>
      <c r="K243" s="73"/>
      <c r="L243" s="187"/>
      <c r="M243" s="187"/>
      <c r="N243" s="414"/>
      <c r="O243" s="249"/>
      <c r="P243" s="249"/>
      <c r="Q243" s="414"/>
      <c r="R243" s="249"/>
      <c r="S243" s="53"/>
      <c r="T243" s="73"/>
      <c r="U243" s="249"/>
      <c r="V243" s="53"/>
      <c r="W243" s="272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</row>
    <row r="244" spans="2:125" ht="12">
      <c r="B244" s="53"/>
      <c r="C244" s="72"/>
      <c r="D244" s="187"/>
      <c r="E244" s="187"/>
      <c r="F244" s="187"/>
      <c r="G244" s="78"/>
      <c r="H244" s="187"/>
      <c r="I244" s="75"/>
      <c r="J244" s="74"/>
      <c r="K244" s="73"/>
      <c r="L244" s="187"/>
      <c r="M244" s="187"/>
      <c r="N244" s="414"/>
      <c r="O244" s="249"/>
      <c r="P244" s="249"/>
      <c r="Q244" s="414"/>
      <c r="R244" s="249"/>
      <c r="S244" s="53"/>
      <c r="T244" s="73"/>
      <c r="U244" s="249"/>
      <c r="V244" s="53"/>
      <c r="W244" s="272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</row>
    <row r="245" spans="2:125" ht="12">
      <c r="B245" s="53"/>
      <c r="C245" s="72"/>
      <c r="D245" s="187"/>
      <c r="E245" s="187"/>
      <c r="F245" s="187"/>
      <c r="G245" s="78"/>
      <c r="H245" s="187"/>
      <c r="I245" s="75"/>
      <c r="J245" s="74"/>
      <c r="K245" s="73"/>
      <c r="L245" s="187"/>
      <c r="M245" s="187"/>
      <c r="N245" s="414"/>
      <c r="O245" s="249"/>
      <c r="P245" s="249"/>
      <c r="Q245" s="414"/>
      <c r="R245" s="249"/>
      <c r="S245" s="53"/>
      <c r="T245" s="73"/>
      <c r="U245" s="249"/>
      <c r="V245" s="53"/>
      <c r="W245" s="272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</row>
    <row r="246" spans="2:125" ht="12">
      <c r="B246" s="53"/>
      <c r="C246" s="72"/>
      <c r="D246" s="187"/>
      <c r="E246" s="187"/>
      <c r="F246" s="187"/>
      <c r="G246" s="78"/>
      <c r="H246" s="187"/>
      <c r="I246" s="75"/>
      <c r="J246" s="74"/>
      <c r="K246" s="73"/>
      <c r="L246" s="187"/>
      <c r="M246" s="187"/>
      <c r="N246" s="414"/>
      <c r="O246" s="249"/>
      <c r="P246" s="249"/>
      <c r="Q246" s="414"/>
      <c r="R246" s="249"/>
      <c r="S246" s="53"/>
      <c r="T246" s="73"/>
      <c r="U246" s="249"/>
      <c r="V246" s="53"/>
      <c r="W246" s="272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</row>
    <row r="247" spans="2:125" ht="12">
      <c r="B247" s="53"/>
      <c r="C247" s="72"/>
      <c r="D247" s="187"/>
      <c r="E247" s="187"/>
      <c r="F247" s="187"/>
      <c r="G247" s="78"/>
      <c r="H247" s="187"/>
      <c r="I247" s="75"/>
      <c r="J247" s="74"/>
      <c r="K247" s="73"/>
      <c r="L247" s="187"/>
      <c r="M247" s="187"/>
      <c r="N247" s="414"/>
      <c r="O247" s="249"/>
      <c r="P247" s="249"/>
      <c r="Q247" s="414"/>
      <c r="R247" s="249"/>
      <c r="S247" s="53"/>
      <c r="T247" s="73"/>
      <c r="U247" s="249"/>
      <c r="V247" s="53"/>
      <c r="W247" s="272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</row>
    <row r="248" spans="2:125" ht="12">
      <c r="B248" s="53"/>
      <c r="C248" s="72"/>
      <c r="D248" s="187"/>
      <c r="E248" s="187"/>
      <c r="F248" s="187"/>
      <c r="G248" s="78"/>
      <c r="H248" s="187"/>
      <c r="I248" s="75"/>
      <c r="J248" s="74"/>
      <c r="K248" s="73"/>
      <c r="L248" s="187"/>
      <c r="M248" s="187"/>
      <c r="N248" s="414"/>
      <c r="O248" s="249"/>
      <c r="P248" s="249"/>
      <c r="Q248" s="414"/>
      <c r="R248" s="249"/>
      <c r="S248" s="53"/>
      <c r="T248" s="73"/>
      <c r="U248" s="249"/>
      <c r="V248" s="53"/>
      <c r="W248" s="272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</row>
    <row r="249" spans="2:125" ht="12">
      <c r="B249" s="53"/>
      <c r="C249" s="72"/>
      <c r="D249" s="187"/>
      <c r="E249" s="187"/>
      <c r="F249" s="187"/>
      <c r="G249" s="78"/>
      <c r="H249" s="187"/>
      <c r="I249" s="75"/>
      <c r="J249" s="74"/>
      <c r="K249" s="73"/>
      <c r="L249" s="187"/>
      <c r="M249" s="187"/>
      <c r="N249" s="414"/>
      <c r="O249" s="249"/>
      <c r="P249" s="249"/>
      <c r="Q249" s="414"/>
      <c r="R249" s="249"/>
      <c r="S249" s="53"/>
      <c r="T249" s="73"/>
      <c r="U249" s="249"/>
      <c r="V249" s="53"/>
      <c r="W249" s="272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</row>
    <row r="250" spans="2:125" ht="12">
      <c r="B250" s="53"/>
      <c r="C250" s="72"/>
      <c r="D250" s="187"/>
      <c r="E250" s="187"/>
      <c r="F250" s="187"/>
      <c r="G250" s="78"/>
      <c r="H250" s="187"/>
      <c r="I250" s="75"/>
      <c r="J250" s="74"/>
      <c r="K250" s="73"/>
      <c r="L250" s="187"/>
      <c r="M250" s="187"/>
      <c r="N250" s="414"/>
      <c r="O250" s="249"/>
      <c r="P250" s="249"/>
      <c r="Q250" s="414"/>
      <c r="R250" s="249"/>
      <c r="S250" s="53"/>
      <c r="T250" s="73"/>
      <c r="U250" s="249"/>
      <c r="V250" s="53"/>
      <c r="W250" s="272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</row>
    <row r="251" spans="2:125" ht="12">
      <c r="B251" s="53"/>
      <c r="C251" s="72"/>
      <c r="D251" s="187"/>
      <c r="E251" s="187"/>
      <c r="F251" s="187"/>
      <c r="G251" s="78"/>
      <c r="H251" s="187"/>
      <c r="I251" s="75"/>
      <c r="J251" s="74"/>
      <c r="K251" s="73"/>
      <c r="L251" s="187"/>
      <c r="M251" s="187"/>
      <c r="N251" s="414"/>
      <c r="O251" s="249"/>
      <c r="P251" s="249"/>
      <c r="Q251" s="414"/>
      <c r="R251" s="249"/>
      <c r="S251" s="53"/>
      <c r="T251" s="73"/>
      <c r="U251" s="249"/>
      <c r="V251" s="53"/>
      <c r="W251" s="272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</row>
    <row r="252" spans="2:125" ht="12">
      <c r="B252" s="53"/>
      <c r="C252" s="72"/>
      <c r="D252" s="187"/>
      <c r="E252" s="187"/>
      <c r="F252" s="187"/>
      <c r="G252" s="78"/>
      <c r="H252" s="187"/>
      <c r="I252" s="75"/>
      <c r="J252" s="74"/>
      <c r="K252" s="73"/>
      <c r="L252" s="187"/>
      <c r="M252" s="187"/>
      <c r="N252" s="414"/>
      <c r="O252" s="249"/>
      <c r="P252" s="249"/>
      <c r="Q252" s="414"/>
      <c r="R252" s="249"/>
      <c r="S252" s="53"/>
      <c r="T252" s="73"/>
      <c r="U252" s="249"/>
      <c r="V252" s="53"/>
      <c r="W252" s="272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</row>
    <row r="253" spans="2:125" ht="12">
      <c r="B253" s="53"/>
      <c r="C253" s="72"/>
      <c r="D253" s="187"/>
      <c r="E253" s="187"/>
      <c r="F253" s="187"/>
      <c r="G253" s="78"/>
      <c r="H253" s="187"/>
      <c r="I253" s="75"/>
      <c r="J253" s="74"/>
      <c r="K253" s="73"/>
      <c r="L253" s="187"/>
      <c r="M253" s="187"/>
      <c r="N253" s="414"/>
      <c r="O253" s="249"/>
      <c r="P253" s="249"/>
      <c r="Q253" s="414"/>
      <c r="R253" s="249"/>
      <c r="S253" s="53"/>
      <c r="T253" s="73"/>
      <c r="U253" s="249"/>
      <c r="V253" s="53"/>
      <c r="W253" s="272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</row>
    <row r="254" spans="2:125" ht="12">
      <c r="B254" s="53"/>
      <c r="C254" s="72"/>
      <c r="D254" s="187"/>
      <c r="E254" s="187"/>
      <c r="F254" s="187"/>
      <c r="G254" s="78"/>
      <c r="H254" s="187"/>
      <c r="I254" s="75"/>
      <c r="J254" s="74"/>
      <c r="K254" s="73"/>
      <c r="L254" s="187"/>
      <c r="M254" s="187"/>
      <c r="N254" s="414"/>
      <c r="O254" s="249"/>
      <c r="P254" s="249"/>
      <c r="Q254" s="414"/>
      <c r="R254" s="249"/>
      <c r="S254" s="53"/>
      <c r="T254" s="73"/>
      <c r="U254" s="249"/>
      <c r="V254" s="53"/>
      <c r="W254" s="272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</row>
    <row r="255" spans="2:125" ht="12">
      <c r="B255" s="53"/>
      <c r="C255" s="72"/>
      <c r="D255" s="187"/>
      <c r="E255" s="187"/>
      <c r="F255" s="187"/>
      <c r="G255" s="78"/>
      <c r="H255" s="187"/>
      <c r="I255" s="75"/>
      <c r="J255" s="74"/>
      <c r="K255" s="73"/>
      <c r="L255" s="187"/>
      <c r="M255" s="187"/>
      <c r="N255" s="414"/>
      <c r="O255" s="249"/>
      <c r="P255" s="249"/>
      <c r="Q255" s="414"/>
      <c r="R255" s="249"/>
      <c r="S255" s="53"/>
      <c r="T255" s="73"/>
      <c r="U255" s="249"/>
      <c r="V255" s="53"/>
      <c r="W255" s="272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</row>
    <row r="256" spans="2:125" ht="12">
      <c r="B256" s="53"/>
      <c r="C256" s="72"/>
      <c r="D256" s="187"/>
      <c r="E256" s="187"/>
      <c r="F256" s="187"/>
      <c r="G256" s="78"/>
      <c r="H256" s="187"/>
      <c r="I256" s="75"/>
      <c r="J256" s="74"/>
      <c r="K256" s="73"/>
      <c r="L256" s="187"/>
      <c r="M256" s="187"/>
      <c r="N256" s="414"/>
      <c r="O256" s="249"/>
      <c r="P256" s="249"/>
      <c r="Q256" s="414"/>
      <c r="R256" s="249"/>
      <c r="S256" s="53"/>
      <c r="T256" s="73"/>
      <c r="U256" s="249"/>
      <c r="V256" s="53"/>
      <c r="W256" s="272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</row>
    <row r="257" spans="2:125" ht="12">
      <c r="B257" s="53"/>
      <c r="C257" s="72"/>
      <c r="D257" s="187"/>
      <c r="E257" s="187"/>
      <c r="F257" s="187"/>
      <c r="G257" s="78"/>
      <c r="H257" s="187"/>
      <c r="I257" s="75"/>
      <c r="J257" s="74"/>
      <c r="K257" s="73"/>
      <c r="L257" s="187"/>
      <c r="M257" s="187"/>
      <c r="N257" s="414"/>
      <c r="O257" s="249"/>
      <c r="P257" s="249"/>
      <c r="Q257" s="414"/>
      <c r="R257" s="249"/>
      <c r="S257" s="53"/>
      <c r="T257" s="73"/>
      <c r="U257" s="249"/>
      <c r="V257" s="53"/>
      <c r="W257" s="272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</row>
    <row r="258" spans="2:125" ht="12">
      <c r="B258" s="53"/>
      <c r="C258" s="72"/>
      <c r="D258" s="187"/>
      <c r="E258" s="187"/>
      <c r="F258" s="187"/>
      <c r="G258" s="78"/>
      <c r="H258" s="187"/>
      <c r="I258" s="75"/>
      <c r="J258" s="74"/>
      <c r="K258" s="73"/>
      <c r="L258" s="187"/>
      <c r="M258" s="187"/>
      <c r="N258" s="414"/>
      <c r="O258" s="249"/>
      <c r="P258" s="249"/>
      <c r="Q258" s="414"/>
      <c r="R258" s="249"/>
      <c r="S258" s="53"/>
      <c r="T258" s="73"/>
      <c r="U258" s="249"/>
      <c r="V258" s="53"/>
      <c r="W258" s="272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</row>
    <row r="259" spans="2:125" ht="12">
      <c r="B259" s="53"/>
      <c r="C259" s="72"/>
      <c r="D259" s="187"/>
      <c r="E259" s="187"/>
      <c r="F259" s="187"/>
      <c r="G259" s="78"/>
      <c r="H259" s="187"/>
      <c r="I259" s="75"/>
      <c r="J259" s="74"/>
      <c r="K259" s="73"/>
      <c r="L259" s="187"/>
      <c r="M259" s="187"/>
      <c r="N259" s="414"/>
      <c r="O259" s="249"/>
      <c r="P259" s="249"/>
      <c r="Q259" s="414"/>
      <c r="R259" s="249"/>
      <c r="S259" s="53"/>
      <c r="T259" s="73"/>
      <c r="U259" s="249"/>
      <c r="V259" s="53"/>
      <c r="W259" s="272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</row>
    <row r="260" spans="2:125" ht="12">
      <c r="B260" s="53"/>
      <c r="C260" s="72"/>
      <c r="D260" s="187"/>
      <c r="E260" s="187"/>
      <c r="F260" s="187"/>
      <c r="G260" s="78"/>
      <c r="H260" s="187"/>
      <c r="I260" s="75"/>
      <c r="J260" s="74"/>
      <c r="K260" s="73"/>
      <c r="L260" s="187"/>
      <c r="M260" s="187"/>
      <c r="N260" s="414"/>
      <c r="O260" s="249"/>
      <c r="P260" s="249"/>
      <c r="Q260" s="414"/>
      <c r="R260" s="249"/>
      <c r="S260" s="53"/>
      <c r="T260" s="73"/>
      <c r="U260" s="249"/>
      <c r="V260" s="53"/>
      <c r="W260" s="272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</row>
    <row r="261" spans="2:125" ht="12">
      <c r="B261" s="53"/>
      <c r="C261" s="72"/>
      <c r="D261" s="187"/>
      <c r="E261" s="187"/>
      <c r="F261" s="187"/>
      <c r="G261" s="78"/>
      <c r="H261" s="187"/>
      <c r="I261" s="75"/>
      <c r="J261" s="74"/>
      <c r="K261" s="73"/>
      <c r="L261" s="187"/>
      <c r="M261" s="187"/>
      <c r="N261" s="414"/>
      <c r="O261" s="249"/>
      <c r="P261" s="249"/>
      <c r="Q261" s="414"/>
      <c r="R261" s="249"/>
      <c r="S261" s="53"/>
      <c r="T261" s="73"/>
      <c r="U261" s="249"/>
      <c r="V261" s="53"/>
      <c r="W261" s="272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</row>
    <row r="262" spans="2:125" ht="12">
      <c r="B262" s="53"/>
      <c r="C262" s="72"/>
      <c r="D262" s="187"/>
      <c r="E262" s="187"/>
      <c r="F262" s="187"/>
      <c r="G262" s="78"/>
      <c r="H262" s="187"/>
      <c r="I262" s="75"/>
      <c r="J262" s="74"/>
      <c r="K262" s="73"/>
      <c r="L262" s="187"/>
      <c r="M262" s="187"/>
      <c r="N262" s="414"/>
      <c r="O262" s="249"/>
      <c r="P262" s="249"/>
      <c r="Q262" s="414"/>
      <c r="R262" s="249"/>
      <c r="S262" s="53"/>
      <c r="T262" s="73"/>
      <c r="U262" s="249"/>
      <c r="V262" s="53"/>
      <c r="W262" s="272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</row>
    <row r="263" spans="2:125" ht="12">
      <c r="B263" s="53"/>
      <c r="C263" s="72"/>
      <c r="D263" s="187"/>
      <c r="E263" s="187"/>
      <c r="F263" s="187"/>
      <c r="G263" s="78"/>
      <c r="H263" s="187"/>
      <c r="I263" s="75"/>
      <c r="J263" s="74"/>
      <c r="K263" s="73"/>
      <c r="L263" s="187"/>
      <c r="M263" s="187"/>
      <c r="N263" s="414"/>
      <c r="O263" s="249"/>
      <c r="P263" s="249"/>
      <c r="Q263" s="414"/>
      <c r="R263" s="249"/>
      <c r="S263" s="53"/>
      <c r="T263" s="73"/>
      <c r="U263" s="249"/>
      <c r="V263" s="53"/>
      <c r="W263" s="272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</row>
    <row r="264" spans="2:125" ht="12">
      <c r="B264" s="53"/>
      <c r="C264" s="72"/>
      <c r="D264" s="187"/>
      <c r="E264" s="187"/>
      <c r="F264" s="187"/>
      <c r="G264" s="78"/>
      <c r="H264" s="187"/>
      <c r="I264" s="75"/>
      <c r="J264" s="74"/>
      <c r="K264" s="73"/>
      <c r="L264" s="187"/>
      <c r="M264" s="187"/>
      <c r="N264" s="414"/>
      <c r="O264" s="249"/>
      <c r="P264" s="249"/>
      <c r="Q264" s="414"/>
      <c r="R264" s="249"/>
      <c r="S264" s="53"/>
      <c r="T264" s="73"/>
      <c r="U264" s="249"/>
      <c r="V264" s="53"/>
      <c r="W264" s="272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</row>
    <row r="265" spans="2:125" ht="12">
      <c r="B265" s="53"/>
      <c r="C265" s="72"/>
      <c r="D265" s="187"/>
      <c r="E265" s="187"/>
      <c r="F265" s="187"/>
      <c r="G265" s="78"/>
      <c r="H265" s="187"/>
      <c r="I265" s="75"/>
      <c r="J265" s="74"/>
      <c r="K265" s="73"/>
      <c r="L265" s="187"/>
      <c r="M265" s="187"/>
      <c r="N265" s="414"/>
      <c r="O265" s="249"/>
      <c r="P265" s="249"/>
      <c r="Q265" s="414"/>
      <c r="R265" s="249"/>
      <c r="S265" s="53"/>
      <c r="T265" s="73"/>
      <c r="U265" s="249"/>
      <c r="V265" s="53"/>
      <c r="W265" s="272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</row>
    <row r="266" spans="2:125" ht="12">
      <c r="B266" s="53"/>
      <c r="C266" s="72"/>
      <c r="D266" s="187"/>
      <c r="E266" s="187"/>
      <c r="F266" s="187"/>
      <c r="G266" s="78"/>
      <c r="H266" s="187"/>
      <c r="I266" s="75"/>
      <c r="J266" s="74"/>
      <c r="K266" s="73"/>
      <c r="L266" s="187"/>
      <c r="M266" s="187"/>
      <c r="N266" s="414"/>
      <c r="O266" s="249"/>
      <c r="P266" s="249"/>
      <c r="Q266" s="414"/>
      <c r="R266" s="249"/>
      <c r="S266" s="53"/>
      <c r="T266" s="73"/>
      <c r="U266" s="249"/>
      <c r="V266" s="53"/>
      <c r="W266" s="272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</row>
    <row r="267" spans="2:125" ht="12">
      <c r="B267" s="53"/>
      <c r="C267" s="72"/>
      <c r="D267" s="187"/>
      <c r="E267" s="187"/>
      <c r="F267" s="187"/>
      <c r="G267" s="78"/>
      <c r="H267" s="187"/>
      <c r="I267" s="75"/>
      <c r="J267" s="74"/>
      <c r="K267" s="73"/>
      <c r="L267" s="187"/>
      <c r="M267" s="187"/>
      <c r="N267" s="414"/>
      <c r="O267" s="249"/>
      <c r="P267" s="249"/>
      <c r="Q267" s="414"/>
      <c r="R267" s="249"/>
      <c r="S267" s="53"/>
      <c r="T267" s="73"/>
      <c r="U267" s="249"/>
      <c r="V267" s="53"/>
      <c r="W267" s="272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</row>
    <row r="268" spans="2:125" ht="12">
      <c r="B268" s="53"/>
      <c r="C268" s="72"/>
      <c r="D268" s="187"/>
      <c r="E268" s="187"/>
      <c r="F268" s="187"/>
      <c r="G268" s="78"/>
      <c r="H268" s="187"/>
      <c r="I268" s="75"/>
      <c r="J268" s="74"/>
      <c r="K268" s="73"/>
      <c r="L268" s="187"/>
      <c r="M268" s="187"/>
      <c r="N268" s="414"/>
      <c r="O268" s="249"/>
      <c r="P268" s="249"/>
      <c r="Q268" s="414"/>
      <c r="R268" s="249"/>
      <c r="S268" s="53"/>
      <c r="T268" s="73"/>
      <c r="U268" s="249"/>
      <c r="V268" s="53"/>
      <c r="W268" s="272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</row>
    <row r="269" spans="2:125" ht="12">
      <c r="B269" s="53"/>
      <c r="C269" s="72"/>
      <c r="D269" s="187"/>
      <c r="E269" s="187"/>
      <c r="F269" s="187"/>
      <c r="G269" s="78"/>
      <c r="H269" s="187"/>
      <c r="I269" s="75"/>
      <c r="J269" s="74"/>
      <c r="K269" s="73"/>
      <c r="L269" s="187"/>
      <c r="M269" s="187"/>
      <c r="N269" s="414"/>
      <c r="O269" s="249"/>
      <c r="P269" s="249"/>
      <c r="Q269" s="414"/>
      <c r="R269" s="249"/>
      <c r="S269" s="53"/>
      <c r="T269" s="73"/>
      <c r="U269" s="249"/>
      <c r="V269" s="53"/>
      <c r="W269" s="272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</row>
    <row r="270" spans="2:125" ht="12">
      <c r="B270" s="53"/>
      <c r="C270" s="72"/>
      <c r="D270" s="187"/>
      <c r="E270" s="187"/>
      <c r="F270" s="187"/>
      <c r="G270" s="78"/>
      <c r="H270" s="187"/>
      <c r="I270" s="75"/>
      <c r="J270" s="74"/>
      <c r="K270" s="73"/>
      <c r="L270" s="187"/>
      <c r="M270" s="187"/>
      <c r="N270" s="414"/>
      <c r="O270" s="249"/>
      <c r="P270" s="249"/>
      <c r="Q270" s="414"/>
      <c r="R270" s="249"/>
      <c r="S270" s="53"/>
      <c r="T270" s="73"/>
      <c r="U270" s="249"/>
      <c r="V270" s="53"/>
      <c r="W270" s="272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</row>
    <row r="271" spans="2:125" ht="12">
      <c r="B271" s="53"/>
      <c r="C271" s="72"/>
      <c r="D271" s="187"/>
      <c r="E271" s="187"/>
      <c r="F271" s="187"/>
      <c r="G271" s="78"/>
      <c r="H271" s="187"/>
      <c r="I271" s="75"/>
      <c r="J271" s="74"/>
      <c r="K271" s="73"/>
      <c r="L271" s="187"/>
      <c r="M271" s="187"/>
      <c r="N271" s="414"/>
      <c r="O271" s="249"/>
      <c r="P271" s="249"/>
      <c r="Q271" s="414"/>
      <c r="R271" s="249"/>
      <c r="S271" s="53"/>
      <c r="T271" s="73"/>
      <c r="U271" s="249"/>
      <c r="V271" s="53"/>
      <c r="W271" s="272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</row>
    <row r="272" spans="2:125" ht="12">
      <c r="B272" s="53"/>
      <c r="C272" s="72"/>
      <c r="D272" s="187"/>
      <c r="E272" s="187"/>
      <c r="F272" s="187"/>
      <c r="G272" s="78"/>
      <c r="H272" s="187"/>
      <c r="I272" s="75"/>
      <c r="J272" s="74"/>
      <c r="K272" s="73"/>
      <c r="L272" s="187"/>
      <c r="M272" s="187"/>
      <c r="N272" s="414"/>
      <c r="O272" s="249"/>
      <c r="P272" s="249"/>
      <c r="Q272" s="414"/>
      <c r="R272" s="249"/>
      <c r="S272" s="53"/>
      <c r="T272" s="73"/>
      <c r="U272" s="249"/>
      <c r="V272" s="53"/>
      <c r="W272" s="272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</row>
    <row r="273" spans="2:125" ht="12">
      <c r="B273" s="53"/>
      <c r="C273" s="72"/>
      <c r="D273" s="187"/>
      <c r="E273" s="187"/>
      <c r="F273" s="187"/>
      <c r="G273" s="78"/>
      <c r="H273" s="187"/>
      <c r="I273" s="75"/>
      <c r="J273" s="74"/>
      <c r="K273" s="73"/>
      <c r="L273" s="187"/>
      <c r="M273" s="187"/>
      <c r="N273" s="414"/>
      <c r="O273" s="249"/>
      <c r="P273" s="249"/>
      <c r="Q273" s="414"/>
      <c r="R273" s="249"/>
      <c r="S273" s="53"/>
      <c r="T273" s="73"/>
      <c r="U273" s="249"/>
      <c r="V273" s="53"/>
      <c r="W273" s="272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</row>
    <row r="274" spans="2:125" ht="12">
      <c r="B274" s="53"/>
      <c r="C274" s="72"/>
      <c r="D274" s="187"/>
      <c r="E274" s="187"/>
      <c r="F274" s="187"/>
      <c r="G274" s="78"/>
      <c r="H274" s="187"/>
      <c r="I274" s="75"/>
      <c r="J274" s="74"/>
      <c r="K274" s="73"/>
      <c r="L274" s="187"/>
      <c r="M274" s="187"/>
      <c r="N274" s="414"/>
      <c r="O274" s="249"/>
      <c r="P274" s="249"/>
      <c r="Q274" s="414"/>
      <c r="R274" s="249"/>
      <c r="S274" s="53"/>
      <c r="T274" s="73"/>
      <c r="U274" s="249"/>
      <c r="V274" s="53"/>
      <c r="W274" s="272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</row>
    <row r="275" spans="2:125" ht="12">
      <c r="B275" s="53"/>
      <c r="C275" s="72"/>
      <c r="D275" s="187"/>
      <c r="E275" s="187"/>
      <c r="F275" s="187"/>
      <c r="G275" s="78"/>
      <c r="H275" s="187"/>
      <c r="I275" s="75"/>
      <c r="J275" s="74"/>
      <c r="K275" s="73"/>
      <c r="L275" s="187"/>
      <c r="M275" s="187"/>
      <c r="N275" s="414"/>
      <c r="O275" s="249"/>
      <c r="P275" s="249"/>
      <c r="Q275" s="414"/>
      <c r="R275" s="249"/>
      <c r="S275" s="53"/>
      <c r="T275" s="73"/>
      <c r="U275" s="249"/>
      <c r="V275" s="53"/>
      <c r="W275" s="272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</row>
    <row r="276" spans="2:125" ht="12">
      <c r="B276" s="53"/>
      <c r="C276" s="72"/>
      <c r="D276" s="187"/>
      <c r="E276" s="187"/>
      <c r="F276" s="187"/>
      <c r="G276" s="78"/>
      <c r="H276" s="187"/>
      <c r="I276" s="75"/>
      <c r="J276" s="74"/>
      <c r="K276" s="73"/>
      <c r="L276" s="187"/>
      <c r="M276" s="187"/>
      <c r="N276" s="414"/>
      <c r="O276" s="249"/>
      <c r="P276" s="249"/>
      <c r="Q276" s="414"/>
      <c r="R276" s="249"/>
      <c r="S276" s="53"/>
      <c r="T276" s="73"/>
      <c r="U276" s="249"/>
      <c r="V276" s="53"/>
      <c r="W276" s="272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</row>
    <row r="277" spans="2:125" ht="12">
      <c r="B277" s="53"/>
      <c r="C277" s="72"/>
      <c r="D277" s="187"/>
      <c r="E277" s="187"/>
      <c r="F277" s="187"/>
      <c r="G277" s="78"/>
      <c r="H277" s="187"/>
      <c r="I277" s="75"/>
      <c r="J277" s="74"/>
      <c r="K277" s="73"/>
      <c r="L277" s="187"/>
      <c r="M277" s="187"/>
      <c r="N277" s="414"/>
      <c r="O277" s="249"/>
      <c r="P277" s="249"/>
      <c r="Q277" s="414"/>
      <c r="R277" s="249"/>
      <c r="S277" s="53"/>
      <c r="T277" s="73"/>
      <c r="U277" s="249"/>
      <c r="V277" s="53"/>
      <c r="W277" s="272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</row>
    <row r="278" spans="2:125" ht="12">
      <c r="B278" s="53"/>
      <c r="C278" s="72"/>
      <c r="D278" s="187"/>
      <c r="E278" s="187"/>
      <c r="F278" s="187"/>
      <c r="G278" s="78"/>
      <c r="H278" s="187"/>
      <c r="I278" s="75"/>
      <c r="J278" s="74"/>
      <c r="K278" s="73"/>
      <c r="L278" s="187"/>
      <c r="M278" s="187"/>
      <c r="N278" s="414"/>
      <c r="O278" s="249"/>
      <c r="P278" s="249"/>
      <c r="Q278" s="414"/>
      <c r="R278" s="249"/>
      <c r="S278" s="53"/>
      <c r="T278" s="73"/>
      <c r="U278" s="249"/>
      <c r="V278" s="53"/>
      <c r="W278" s="272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</row>
    <row r="279" spans="2:125" ht="12">
      <c r="B279" s="53"/>
      <c r="C279" s="72"/>
      <c r="D279" s="187"/>
      <c r="E279" s="187"/>
      <c r="F279" s="187"/>
      <c r="G279" s="78"/>
      <c r="H279" s="187"/>
      <c r="I279" s="75"/>
      <c r="J279" s="74"/>
      <c r="K279" s="73"/>
      <c r="L279" s="187"/>
      <c r="M279" s="187"/>
      <c r="N279" s="414"/>
      <c r="O279" s="249"/>
      <c r="P279" s="249"/>
      <c r="Q279" s="414"/>
      <c r="R279" s="249"/>
      <c r="S279" s="53"/>
      <c r="T279" s="73"/>
      <c r="U279" s="249"/>
      <c r="V279" s="53"/>
      <c r="W279" s="272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</row>
    <row r="280" spans="2:125" ht="12">
      <c r="B280" s="53"/>
      <c r="C280" s="72"/>
      <c r="D280" s="187"/>
      <c r="E280" s="187"/>
      <c r="F280" s="187"/>
      <c r="G280" s="78"/>
      <c r="H280" s="187"/>
      <c r="I280" s="75"/>
      <c r="J280" s="74"/>
      <c r="K280" s="73"/>
      <c r="L280" s="187"/>
      <c r="M280" s="187"/>
      <c r="N280" s="414"/>
      <c r="O280" s="249"/>
      <c r="P280" s="249"/>
      <c r="Q280" s="414"/>
      <c r="R280" s="249"/>
      <c r="S280" s="53"/>
      <c r="T280" s="73"/>
      <c r="U280" s="249"/>
      <c r="V280" s="53"/>
      <c r="W280" s="272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</row>
    <row r="281" spans="2:125" ht="12">
      <c r="B281" s="53"/>
      <c r="C281" s="72"/>
      <c r="D281" s="187"/>
      <c r="E281" s="187"/>
      <c r="F281" s="187"/>
      <c r="G281" s="78"/>
      <c r="H281" s="187"/>
      <c r="I281" s="75"/>
      <c r="J281" s="74"/>
      <c r="K281" s="73"/>
      <c r="L281" s="187"/>
      <c r="M281" s="187"/>
      <c r="N281" s="414"/>
      <c r="O281" s="249"/>
      <c r="P281" s="249"/>
      <c r="Q281" s="414"/>
      <c r="R281" s="249"/>
      <c r="S281" s="53"/>
      <c r="T281" s="73"/>
      <c r="U281" s="249"/>
      <c r="V281" s="53"/>
      <c r="W281" s="272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</row>
    <row r="282" spans="2:125" ht="12">
      <c r="B282" s="53"/>
      <c r="C282" s="72"/>
      <c r="D282" s="187"/>
      <c r="E282" s="187"/>
      <c r="F282" s="187"/>
      <c r="G282" s="78"/>
      <c r="H282" s="187"/>
      <c r="I282" s="75"/>
      <c r="J282" s="74"/>
      <c r="K282" s="73"/>
      <c r="L282" s="187"/>
      <c r="M282" s="187"/>
      <c r="N282" s="414"/>
      <c r="O282" s="249"/>
      <c r="P282" s="249"/>
      <c r="Q282" s="414"/>
      <c r="R282" s="249"/>
      <c r="S282" s="53"/>
      <c r="T282" s="73"/>
      <c r="U282" s="249"/>
      <c r="V282" s="53"/>
      <c r="W282" s="272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</row>
    <row r="283" spans="2:125" ht="12">
      <c r="B283" s="53"/>
      <c r="C283" s="72"/>
      <c r="D283" s="187"/>
      <c r="E283" s="187"/>
      <c r="F283" s="187"/>
      <c r="G283" s="78"/>
      <c r="H283" s="187"/>
      <c r="I283" s="75"/>
      <c r="J283" s="74"/>
      <c r="K283" s="73"/>
      <c r="L283" s="187"/>
      <c r="M283" s="187"/>
      <c r="N283" s="414"/>
      <c r="O283" s="249"/>
      <c r="P283" s="249"/>
      <c r="Q283" s="414"/>
      <c r="R283" s="249"/>
      <c r="S283" s="53"/>
      <c r="T283" s="73"/>
      <c r="U283" s="249"/>
      <c r="V283" s="53"/>
      <c r="W283" s="272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</row>
    <row r="284" spans="2:125" ht="12">
      <c r="B284" s="53"/>
      <c r="C284" s="72"/>
      <c r="D284" s="187"/>
      <c r="E284" s="187"/>
      <c r="F284" s="187"/>
      <c r="G284" s="78"/>
      <c r="H284" s="187"/>
      <c r="I284" s="75"/>
      <c r="J284" s="74"/>
      <c r="K284" s="73"/>
      <c r="L284" s="187"/>
      <c r="M284" s="187"/>
      <c r="N284" s="414"/>
      <c r="O284" s="249"/>
      <c r="P284" s="249"/>
      <c r="Q284" s="414"/>
      <c r="R284" s="249"/>
      <c r="S284" s="53"/>
      <c r="T284" s="73"/>
      <c r="U284" s="249"/>
      <c r="V284" s="53"/>
      <c r="W284" s="272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</row>
    <row r="285" spans="2:125" ht="12">
      <c r="B285" s="53"/>
      <c r="C285" s="72"/>
      <c r="D285" s="187"/>
      <c r="E285" s="187"/>
      <c r="F285" s="187"/>
      <c r="G285" s="78"/>
      <c r="H285" s="187"/>
      <c r="I285" s="75"/>
      <c r="J285" s="74"/>
      <c r="K285" s="73"/>
      <c r="L285" s="187"/>
      <c r="M285" s="187"/>
      <c r="N285" s="414"/>
      <c r="O285" s="249"/>
      <c r="P285" s="249"/>
      <c r="Q285" s="414"/>
      <c r="R285" s="249"/>
      <c r="S285" s="53"/>
      <c r="T285" s="73"/>
      <c r="U285" s="249"/>
      <c r="V285" s="53"/>
      <c r="W285" s="272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</row>
    <row r="286" spans="2:125" ht="12">
      <c r="B286" s="53"/>
      <c r="C286" s="72"/>
      <c r="D286" s="187"/>
      <c r="E286" s="187"/>
      <c r="F286" s="187"/>
      <c r="G286" s="78"/>
      <c r="H286" s="187"/>
      <c r="I286" s="75"/>
      <c r="J286" s="74"/>
      <c r="K286" s="73"/>
      <c r="L286" s="187"/>
      <c r="M286" s="187"/>
      <c r="N286" s="414"/>
      <c r="O286" s="249"/>
      <c r="P286" s="249"/>
      <c r="Q286" s="414"/>
      <c r="R286" s="249"/>
      <c r="S286" s="53"/>
      <c r="T286" s="73"/>
      <c r="U286" s="249"/>
      <c r="V286" s="53"/>
      <c r="W286" s="272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</row>
    <row r="287" spans="2:125" ht="12">
      <c r="B287" s="53"/>
      <c r="C287" s="72"/>
      <c r="D287" s="187"/>
      <c r="E287" s="187"/>
      <c r="F287" s="187"/>
      <c r="G287" s="78"/>
      <c r="H287" s="187"/>
      <c r="I287" s="75"/>
      <c r="J287" s="74"/>
      <c r="K287" s="73"/>
      <c r="L287" s="187"/>
      <c r="M287" s="187"/>
      <c r="N287" s="414"/>
      <c r="O287" s="249"/>
      <c r="P287" s="249"/>
      <c r="Q287" s="414"/>
      <c r="R287" s="249"/>
      <c r="S287" s="53"/>
      <c r="T287" s="73"/>
      <c r="U287" s="249"/>
      <c r="V287" s="53"/>
      <c r="W287" s="272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</row>
    <row r="288" spans="2:125" ht="12">
      <c r="B288" s="53"/>
      <c r="C288" s="72"/>
      <c r="D288" s="187"/>
      <c r="E288" s="187"/>
      <c r="F288" s="187"/>
      <c r="G288" s="78"/>
      <c r="H288" s="187"/>
      <c r="I288" s="75"/>
      <c r="J288" s="74"/>
      <c r="K288" s="73"/>
      <c r="L288" s="187"/>
      <c r="M288" s="187"/>
      <c r="N288" s="414"/>
      <c r="O288" s="249"/>
      <c r="P288" s="249"/>
      <c r="Q288" s="414"/>
      <c r="R288" s="249"/>
      <c r="S288" s="53"/>
      <c r="T288" s="73"/>
      <c r="U288" s="249"/>
      <c r="V288" s="53"/>
      <c r="W288" s="272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</row>
    <row r="289" spans="2:125" ht="12">
      <c r="B289" s="53"/>
      <c r="C289" s="72"/>
      <c r="D289" s="187"/>
      <c r="E289" s="187"/>
      <c r="F289" s="187"/>
      <c r="G289" s="78"/>
      <c r="H289" s="187"/>
      <c r="I289" s="75"/>
      <c r="J289" s="74"/>
      <c r="K289" s="73"/>
      <c r="L289" s="187"/>
      <c r="M289" s="187"/>
      <c r="N289" s="414"/>
      <c r="O289" s="249"/>
      <c r="P289" s="249"/>
      <c r="Q289" s="414"/>
      <c r="R289" s="249"/>
      <c r="S289" s="53"/>
      <c r="T289" s="73"/>
      <c r="U289" s="249"/>
      <c r="V289" s="53"/>
      <c r="W289" s="272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</row>
    <row r="290" spans="2:125" ht="12">
      <c r="B290" s="53"/>
      <c r="C290" s="72"/>
      <c r="D290" s="187"/>
      <c r="E290" s="187"/>
      <c r="F290" s="187"/>
      <c r="G290" s="78"/>
      <c r="H290" s="187"/>
      <c r="I290" s="75"/>
      <c r="J290" s="74"/>
      <c r="K290" s="73"/>
      <c r="L290" s="187"/>
      <c r="M290" s="187"/>
      <c r="N290" s="414"/>
      <c r="O290" s="249"/>
      <c r="P290" s="249"/>
      <c r="Q290" s="414"/>
      <c r="R290" s="249"/>
      <c r="S290" s="53"/>
      <c r="T290" s="73"/>
      <c r="U290" s="249"/>
      <c r="V290" s="53"/>
      <c r="W290" s="272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</row>
    <row r="291" spans="2:125" ht="12">
      <c r="B291" s="53"/>
      <c r="C291" s="72"/>
      <c r="D291" s="187"/>
      <c r="E291" s="187"/>
      <c r="F291" s="187"/>
      <c r="G291" s="78"/>
      <c r="H291" s="187"/>
      <c r="I291" s="75"/>
      <c r="J291" s="74"/>
      <c r="K291" s="73"/>
      <c r="L291" s="187"/>
      <c r="M291" s="187"/>
      <c r="N291" s="414"/>
      <c r="O291" s="249"/>
      <c r="P291" s="249"/>
      <c r="Q291" s="414"/>
      <c r="R291" s="249"/>
      <c r="S291" s="53"/>
      <c r="T291" s="73"/>
      <c r="U291" s="249"/>
      <c r="V291" s="53"/>
      <c r="W291" s="272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</row>
    <row r="292" spans="2:125" ht="12">
      <c r="B292" s="53"/>
      <c r="C292" s="72"/>
      <c r="D292" s="187"/>
      <c r="E292" s="187"/>
      <c r="F292" s="187"/>
      <c r="G292" s="78"/>
      <c r="H292" s="187"/>
      <c r="I292" s="75"/>
      <c r="J292" s="74"/>
      <c r="K292" s="73"/>
      <c r="L292" s="187"/>
      <c r="M292" s="187"/>
      <c r="N292" s="414"/>
      <c r="O292" s="249"/>
      <c r="P292" s="249"/>
      <c r="Q292" s="414"/>
      <c r="R292" s="249"/>
      <c r="S292" s="53"/>
      <c r="T292" s="73"/>
      <c r="U292" s="249"/>
      <c r="V292" s="53"/>
      <c r="W292" s="272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</row>
    <row r="293" spans="2:125" ht="12">
      <c r="B293" s="53"/>
      <c r="C293" s="72"/>
      <c r="D293" s="187"/>
      <c r="E293" s="187"/>
      <c r="F293" s="187"/>
      <c r="G293" s="78"/>
      <c r="H293" s="187"/>
      <c r="I293" s="75"/>
      <c r="J293" s="74"/>
      <c r="K293" s="73"/>
      <c r="L293" s="187"/>
      <c r="M293" s="187"/>
      <c r="N293" s="414"/>
      <c r="O293" s="249"/>
      <c r="P293" s="249"/>
      <c r="Q293" s="414"/>
      <c r="R293" s="249"/>
      <c r="S293" s="53"/>
      <c r="T293" s="73"/>
      <c r="U293" s="249"/>
      <c r="V293" s="53"/>
      <c r="W293" s="272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</row>
    <row r="294" spans="2:125" ht="12">
      <c r="B294" s="53"/>
      <c r="C294" s="72"/>
      <c r="D294" s="187"/>
      <c r="E294" s="187"/>
      <c r="F294" s="187"/>
      <c r="G294" s="78"/>
      <c r="H294" s="187"/>
      <c r="I294" s="75"/>
      <c r="J294" s="74"/>
      <c r="K294" s="73"/>
      <c r="L294" s="187"/>
      <c r="M294" s="187"/>
      <c r="N294" s="414"/>
      <c r="O294" s="249"/>
      <c r="P294" s="249"/>
      <c r="Q294" s="414"/>
      <c r="R294" s="249"/>
      <c r="S294" s="53"/>
      <c r="T294" s="73"/>
      <c r="U294" s="249"/>
      <c r="V294" s="53"/>
      <c r="W294" s="272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</row>
    <row r="295" spans="2:125" ht="12">
      <c r="B295" s="53"/>
      <c r="C295" s="72"/>
      <c r="D295" s="187"/>
      <c r="E295" s="187"/>
      <c r="F295" s="187"/>
      <c r="G295" s="78"/>
      <c r="H295" s="187"/>
      <c r="I295" s="75"/>
      <c r="J295" s="74"/>
      <c r="K295" s="73"/>
      <c r="L295" s="187"/>
      <c r="M295" s="187"/>
      <c r="N295" s="414"/>
      <c r="O295" s="249"/>
      <c r="P295" s="249"/>
      <c r="Q295" s="414"/>
      <c r="R295" s="249"/>
      <c r="S295" s="53"/>
      <c r="T295" s="73"/>
      <c r="U295" s="249"/>
      <c r="V295" s="53"/>
      <c r="W295" s="272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</row>
    <row r="296" spans="2:125" ht="12">
      <c r="B296" s="53"/>
      <c r="C296" s="72"/>
      <c r="D296" s="187"/>
      <c r="E296" s="187"/>
      <c r="F296" s="187"/>
      <c r="G296" s="78"/>
      <c r="H296" s="187"/>
      <c r="I296" s="75"/>
      <c r="J296" s="74"/>
      <c r="K296" s="73"/>
      <c r="L296" s="187"/>
      <c r="M296" s="187"/>
      <c r="N296" s="414"/>
      <c r="O296" s="249"/>
      <c r="P296" s="249"/>
      <c r="Q296" s="414"/>
      <c r="R296" s="249"/>
      <c r="S296" s="53"/>
      <c r="T296" s="73"/>
      <c r="U296" s="249"/>
      <c r="V296" s="53"/>
      <c r="W296" s="272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</row>
    <row r="297" spans="2:125" ht="12">
      <c r="B297" s="53"/>
      <c r="C297" s="72"/>
      <c r="D297" s="187"/>
      <c r="E297" s="187"/>
      <c r="F297" s="187"/>
      <c r="G297" s="78"/>
      <c r="H297" s="187"/>
      <c r="I297" s="75"/>
      <c r="J297" s="74"/>
      <c r="K297" s="73"/>
      <c r="L297" s="187"/>
      <c r="M297" s="187"/>
      <c r="N297" s="414"/>
      <c r="O297" s="249"/>
      <c r="P297" s="249"/>
      <c r="Q297" s="414"/>
      <c r="R297" s="249"/>
      <c r="S297" s="53"/>
      <c r="T297" s="73"/>
      <c r="U297" s="249"/>
      <c r="V297" s="53"/>
      <c r="W297" s="272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</row>
    <row r="298" spans="2:125" ht="12">
      <c r="B298" s="53"/>
      <c r="C298" s="72"/>
      <c r="D298" s="187"/>
      <c r="E298" s="187"/>
      <c r="F298" s="187"/>
      <c r="G298" s="78"/>
      <c r="H298" s="187"/>
      <c r="I298" s="75"/>
      <c r="J298" s="74"/>
      <c r="K298" s="73"/>
      <c r="L298" s="187"/>
      <c r="M298" s="187"/>
      <c r="N298" s="414"/>
      <c r="O298" s="249"/>
      <c r="P298" s="249"/>
      <c r="Q298" s="414"/>
      <c r="R298" s="249"/>
      <c r="S298" s="53"/>
      <c r="T298" s="73"/>
      <c r="U298" s="249"/>
      <c r="V298" s="53"/>
      <c r="W298" s="272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</row>
    <row r="299" spans="2:125" ht="12">
      <c r="B299" s="53"/>
      <c r="C299" s="72"/>
      <c r="D299" s="187"/>
      <c r="E299" s="187"/>
      <c r="F299" s="187"/>
      <c r="G299" s="78"/>
      <c r="H299" s="187"/>
      <c r="I299" s="75"/>
      <c r="J299" s="74"/>
      <c r="K299" s="73"/>
      <c r="L299" s="187"/>
      <c r="M299" s="187"/>
      <c r="N299" s="414"/>
      <c r="O299" s="249"/>
      <c r="P299" s="249"/>
      <c r="Q299" s="414"/>
      <c r="R299" s="249"/>
      <c r="S299" s="53"/>
      <c r="T299" s="73"/>
      <c r="U299" s="249"/>
      <c r="V299" s="53"/>
      <c r="W299" s="272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</row>
    <row r="300" spans="2:125" ht="12">
      <c r="B300" s="53"/>
      <c r="C300" s="72"/>
      <c r="D300" s="187"/>
      <c r="E300" s="187"/>
      <c r="F300" s="187"/>
      <c r="G300" s="78"/>
      <c r="H300" s="187"/>
      <c r="I300" s="75"/>
      <c r="J300" s="74"/>
      <c r="K300" s="73"/>
      <c r="L300" s="187"/>
      <c r="M300" s="187"/>
      <c r="N300" s="414"/>
      <c r="O300" s="249"/>
      <c r="P300" s="249"/>
      <c r="Q300" s="414"/>
      <c r="R300" s="249"/>
      <c r="S300" s="53"/>
      <c r="T300" s="73"/>
      <c r="U300" s="249"/>
      <c r="V300" s="53"/>
      <c r="W300" s="272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</row>
    <row r="301" spans="2:125" ht="12">
      <c r="B301" s="53"/>
      <c r="C301" s="72"/>
      <c r="D301" s="187"/>
      <c r="E301" s="187"/>
      <c r="F301" s="187"/>
      <c r="G301" s="78"/>
      <c r="H301" s="187"/>
      <c r="I301" s="75"/>
      <c r="J301" s="74"/>
      <c r="K301" s="73"/>
      <c r="L301" s="187"/>
      <c r="M301" s="187"/>
      <c r="N301" s="414"/>
      <c r="O301" s="249"/>
      <c r="P301" s="249"/>
      <c r="Q301" s="414"/>
      <c r="R301" s="249"/>
      <c r="S301" s="53"/>
      <c r="T301" s="73"/>
      <c r="U301" s="249"/>
      <c r="V301" s="53"/>
      <c r="W301" s="272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</row>
    <row r="302" spans="2:125" ht="12">
      <c r="B302" s="53"/>
      <c r="C302" s="72"/>
      <c r="D302" s="187"/>
      <c r="E302" s="187"/>
      <c r="F302" s="187"/>
      <c r="G302" s="78"/>
      <c r="H302" s="187"/>
      <c r="I302" s="75"/>
      <c r="J302" s="74"/>
      <c r="K302" s="73"/>
      <c r="L302" s="187"/>
      <c r="M302" s="187"/>
      <c r="N302" s="414"/>
      <c r="O302" s="249"/>
      <c r="P302" s="249"/>
      <c r="Q302" s="414"/>
      <c r="R302" s="249"/>
      <c r="S302" s="53"/>
      <c r="T302" s="73"/>
      <c r="U302" s="249"/>
      <c r="V302" s="53"/>
      <c r="W302" s="272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</row>
    <row r="303" spans="2:125" ht="12">
      <c r="B303" s="53"/>
      <c r="C303" s="72"/>
      <c r="D303" s="187"/>
      <c r="E303" s="187"/>
      <c r="F303" s="187"/>
      <c r="G303" s="78"/>
      <c r="H303" s="187"/>
      <c r="I303" s="75"/>
      <c r="J303" s="74"/>
      <c r="K303" s="73"/>
      <c r="L303" s="187"/>
      <c r="M303" s="187"/>
      <c r="N303" s="414"/>
      <c r="O303" s="249"/>
      <c r="P303" s="249"/>
      <c r="Q303" s="414"/>
      <c r="R303" s="249"/>
      <c r="S303" s="53"/>
      <c r="T303" s="73"/>
      <c r="U303" s="249"/>
      <c r="V303" s="53"/>
      <c r="W303" s="272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</row>
    <row r="304" spans="2:125" ht="12">
      <c r="B304" s="53"/>
      <c r="C304" s="72"/>
      <c r="D304" s="187"/>
      <c r="E304" s="187"/>
      <c r="F304" s="187"/>
      <c r="G304" s="78"/>
      <c r="H304" s="187"/>
      <c r="I304" s="75"/>
      <c r="J304" s="74"/>
      <c r="K304" s="73"/>
      <c r="L304" s="187"/>
      <c r="M304" s="187"/>
      <c r="N304" s="414"/>
      <c r="O304" s="249"/>
      <c r="P304" s="249"/>
      <c r="Q304" s="414"/>
      <c r="R304" s="249"/>
      <c r="S304" s="53"/>
      <c r="T304" s="73"/>
      <c r="U304" s="249"/>
      <c r="V304" s="53"/>
      <c r="W304" s="272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</row>
    <row r="305" spans="2:125" ht="12">
      <c r="B305" s="53"/>
      <c r="C305" s="72"/>
      <c r="D305" s="187"/>
      <c r="E305" s="187"/>
      <c r="F305" s="187"/>
      <c r="G305" s="78"/>
      <c r="H305" s="187"/>
      <c r="I305" s="75"/>
      <c r="J305" s="74"/>
      <c r="K305" s="73"/>
      <c r="L305" s="187"/>
      <c r="M305" s="187"/>
      <c r="N305" s="414"/>
      <c r="O305" s="249"/>
      <c r="P305" s="249"/>
      <c r="Q305" s="414"/>
      <c r="R305" s="249"/>
      <c r="S305" s="53"/>
      <c r="T305" s="73"/>
      <c r="U305" s="249"/>
      <c r="V305" s="53"/>
      <c r="W305" s="272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</row>
    <row r="306" spans="2:125" ht="12">
      <c r="B306" s="53"/>
      <c r="C306" s="72"/>
      <c r="D306" s="187"/>
      <c r="E306" s="187"/>
      <c r="F306" s="187"/>
      <c r="G306" s="78"/>
      <c r="H306" s="187"/>
      <c r="I306" s="75"/>
      <c r="J306" s="74"/>
      <c r="K306" s="73"/>
      <c r="L306" s="187"/>
      <c r="M306" s="187"/>
      <c r="N306" s="414"/>
      <c r="O306" s="249"/>
      <c r="P306" s="249"/>
      <c r="Q306" s="414"/>
      <c r="R306" s="249"/>
      <c r="S306" s="53"/>
      <c r="T306" s="73"/>
      <c r="U306" s="249"/>
      <c r="V306" s="53"/>
      <c r="W306" s="272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</row>
    <row r="307" spans="2:125" ht="12">
      <c r="B307" s="53"/>
      <c r="C307" s="72"/>
      <c r="D307" s="187"/>
      <c r="E307" s="187"/>
      <c r="F307" s="187"/>
      <c r="G307" s="78"/>
      <c r="H307" s="187"/>
      <c r="I307" s="75"/>
      <c r="J307" s="74"/>
      <c r="K307" s="73"/>
      <c r="L307" s="187"/>
      <c r="M307" s="187"/>
      <c r="N307" s="414"/>
      <c r="O307" s="249"/>
      <c r="P307" s="249"/>
      <c r="Q307" s="414"/>
      <c r="R307" s="249"/>
      <c r="S307" s="53"/>
      <c r="T307" s="73"/>
      <c r="U307" s="249"/>
      <c r="V307" s="53"/>
      <c r="W307" s="272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</row>
    <row r="308" spans="2:125" ht="12">
      <c r="B308" s="53"/>
      <c r="C308" s="72"/>
      <c r="D308" s="187"/>
      <c r="E308" s="187"/>
      <c r="F308" s="187"/>
      <c r="G308" s="78"/>
      <c r="H308" s="187"/>
      <c r="I308" s="75"/>
      <c r="J308" s="74"/>
      <c r="K308" s="73"/>
      <c r="L308" s="187"/>
      <c r="M308" s="187"/>
      <c r="N308" s="414"/>
      <c r="O308" s="249"/>
      <c r="P308" s="249"/>
      <c r="Q308" s="414"/>
      <c r="R308" s="249"/>
      <c r="S308" s="53"/>
      <c r="T308" s="73"/>
      <c r="U308" s="249"/>
      <c r="V308" s="53"/>
      <c r="W308" s="272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</row>
    <row r="309" spans="2:125" ht="12">
      <c r="B309" s="53"/>
      <c r="C309" s="72"/>
      <c r="D309" s="187"/>
      <c r="E309" s="187"/>
      <c r="F309" s="187"/>
      <c r="G309" s="78"/>
      <c r="H309" s="187"/>
      <c r="I309" s="75"/>
      <c r="J309" s="74"/>
      <c r="K309" s="73"/>
      <c r="L309" s="187"/>
      <c r="M309" s="187"/>
      <c r="N309" s="414"/>
      <c r="O309" s="249"/>
      <c r="P309" s="249"/>
      <c r="Q309" s="414"/>
      <c r="R309" s="249"/>
      <c r="S309" s="53"/>
      <c r="T309" s="73"/>
      <c r="U309" s="249"/>
      <c r="V309" s="53"/>
      <c r="W309" s="272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</row>
    <row r="310" spans="2:125" ht="12">
      <c r="B310" s="53"/>
      <c r="C310" s="72"/>
      <c r="D310" s="187"/>
      <c r="E310" s="187"/>
      <c r="F310" s="187"/>
      <c r="G310" s="78"/>
      <c r="H310" s="187"/>
      <c r="I310" s="75"/>
      <c r="J310" s="74"/>
      <c r="K310" s="73"/>
      <c r="L310" s="187"/>
      <c r="M310" s="187"/>
      <c r="N310" s="414"/>
      <c r="O310" s="249"/>
      <c r="P310" s="249"/>
      <c r="Q310" s="414"/>
      <c r="R310" s="249"/>
      <c r="S310" s="53"/>
      <c r="T310" s="73"/>
      <c r="U310" s="249"/>
      <c r="V310" s="53"/>
      <c r="W310" s="272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</row>
    <row r="311" spans="2:125" ht="12">
      <c r="B311" s="53"/>
      <c r="C311" s="72"/>
      <c r="D311" s="187"/>
      <c r="E311" s="187"/>
      <c r="F311" s="187"/>
      <c r="G311" s="78"/>
      <c r="H311" s="187"/>
      <c r="I311" s="75"/>
      <c r="J311" s="74"/>
      <c r="K311" s="73"/>
      <c r="L311" s="187"/>
      <c r="M311" s="187"/>
      <c r="N311" s="414"/>
      <c r="O311" s="249"/>
      <c r="P311" s="249"/>
      <c r="Q311" s="414"/>
      <c r="R311" s="249"/>
      <c r="S311" s="53"/>
      <c r="T311" s="73"/>
      <c r="U311" s="249"/>
      <c r="V311" s="53"/>
      <c r="W311" s="272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</row>
    <row r="312" spans="2:125" ht="12">
      <c r="B312" s="53"/>
      <c r="C312" s="72"/>
      <c r="D312" s="187"/>
      <c r="E312" s="187"/>
      <c r="F312" s="187"/>
      <c r="G312" s="78"/>
      <c r="H312" s="187"/>
      <c r="I312" s="75"/>
      <c r="J312" s="74"/>
      <c r="K312" s="73"/>
      <c r="L312" s="187"/>
      <c r="M312" s="187"/>
      <c r="N312" s="414"/>
      <c r="O312" s="249"/>
      <c r="P312" s="249"/>
      <c r="Q312" s="414"/>
      <c r="R312" s="249"/>
      <c r="S312" s="53"/>
      <c r="T312" s="73"/>
      <c r="U312" s="249"/>
      <c r="V312" s="53"/>
      <c r="W312" s="272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</row>
    <row r="313" spans="2:125" ht="12">
      <c r="B313" s="53"/>
      <c r="C313" s="72"/>
      <c r="D313" s="187"/>
      <c r="E313" s="187"/>
      <c r="F313" s="187"/>
      <c r="G313" s="78"/>
      <c r="H313" s="187"/>
      <c r="I313" s="75"/>
      <c r="J313" s="74"/>
      <c r="K313" s="73"/>
      <c r="L313" s="187"/>
      <c r="M313" s="187"/>
      <c r="N313" s="414"/>
      <c r="O313" s="249"/>
      <c r="P313" s="249"/>
      <c r="Q313" s="414"/>
      <c r="R313" s="249"/>
      <c r="S313" s="53"/>
      <c r="T313" s="73"/>
      <c r="U313" s="249"/>
      <c r="V313" s="53"/>
      <c r="W313" s="272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</row>
    <row r="314" spans="2:125" ht="12">
      <c r="B314" s="53"/>
      <c r="C314" s="72"/>
      <c r="D314" s="187"/>
      <c r="E314" s="187"/>
      <c r="F314" s="187"/>
      <c r="G314" s="78"/>
      <c r="H314" s="187"/>
      <c r="I314" s="75"/>
      <c r="J314" s="74"/>
      <c r="K314" s="73"/>
      <c r="L314" s="187"/>
      <c r="M314" s="187"/>
      <c r="N314" s="414"/>
      <c r="O314" s="249"/>
      <c r="P314" s="249"/>
      <c r="Q314" s="414"/>
      <c r="R314" s="249"/>
      <c r="S314" s="53"/>
      <c r="T314" s="73"/>
      <c r="U314" s="249"/>
      <c r="V314" s="53"/>
      <c r="W314" s="272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</row>
    <row r="315" spans="2:125" ht="12">
      <c r="B315" s="53"/>
      <c r="C315" s="72"/>
      <c r="D315" s="187"/>
      <c r="E315" s="187"/>
      <c r="F315" s="187"/>
      <c r="G315" s="78"/>
      <c r="H315" s="187"/>
      <c r="I315" s="75"/>
      <c r="J315" s="74"/>
      <c r="K315" s="73"/>
      <c r="L315" s="187"/>
      <c r="M315" s="187"/>
      <c r="N315" s="414"/>
      <c r="O315" s="249"/>
      <c r="P315" s="249"/>
      <c r="Q315" s="414"/>
      <c r="R315" s="249"/>
      <c r="S315" s="53"/>
      <c r="T315" s="73"/>
      <c r="U315" s="249"/>
      <c r="V315" s="53"/>
      <c r="W315" s="272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</row>
    <row r="316" spans="2:125" ht="12">
      <c r="B316" s="53"/>
      <c r="C316" s="72"/>
      <c r="D316" s="187"/>
      <c r="E316" s="187"/>
      <c r="F316" s="187"/>
      <c r="G316" s="78"/>
      <c r="H316" s="187"/>
      <c r="I316" s="75"/>
      <c r="J316" s="74"/>
      <c r="K316" s="73"/>
      <c r="L316" s="187"/>
      <c r="M316" s="187"/>
      <c r="N316" s="414"/>
      <c r="O316" s="249"/>
      <c r="P316" s="249"/>
      <c r="Q316" s="414"/>
      <c r="R316" s="249"/>
      <c r="S316" s="53"/>
      <c r="T316" s="73"/>
      <c r="U316" s="249"/>
      <c r="V316" s="53"/>
      <c r="W316" s="272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</row>
    <row r="317" spans="2:125" ht="12">
      <c r="B317" s="53"/>
      <c r="C317" s="72"/>
      <c r="D317" s="187"/>
      <c r="E317" s="187"/>
      <c r="F317" s="187"/>
      <c r="G317" s="78"/>
      <c r="H317" s="187"/>
      <c r="I317" s="75"/>
      <c r="J317" s="74"/>
      <c r="K317" s="73"/>
      <c r="L317" s="187"/>
      <c r="M317" s="187"/>
      <c r="N317" s="414"/>
      <c r="O317" s="249"/>
      <c r="P317" s="249"/>
      <c r="Q317" s="414"/>
      <c r="R317" s="249"/>
      <c r="S317" s="53"/>
      <c r="T317" s="73"/>
      <c r="U317" s="249"/>
      <c r="V317" s="53"/>
      <c r="W317" s="272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</row>
    <row r="318" spans="2:125" ht="12">
      <c r="B318" s="53"/>
      <c r="C318" s="72"/>
      <c r="D318" s="187"/>
      <c r="E318" s="187"/>
      <c r="F318" s="187"/>
      <c r="G318" s="78"/>
      <c r="H318" s="187"/>
      <c r="I318" s="75"/>
      <c r="J318" s="74"/>
      <c r="K318" s="73"/>
      <c r="L318" s="187"/>
      <c r="M318" s="187"/>
      <c r="N318" s="414"/>
      <c r="O318" s="249"/>
      <c r="P318" s="249"/>
      <c r="Q318" s="414"/>
      <c r="R318" s="249"/>
      <c r="S318" s="53"/>
      <c r="T318" s="73"/>
      <c r="U318" s="249"/>
      <c r="V318" s="53"/>
      <c r="W318" s="272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</row>
    <row r="319" spans="2:125" ht="12">
      <c r="B319" s="53"/>
      <c r="C319" s="72"/>
      <c r="D319" s="187"/>
      <c r="E319" s="187"/>
      <c r="F319" s="187"/>
      <c r="G319" s="78"/>
      <c r="H319" s="187"/>
      <c r="I319" s="75"/>
      <c r="J319" s="74"/>
      <c r="K319" s="73"/>
      <c r="L319" s="187"/>
      <c r="M319" s="187"/>
      <c r="N319" s="414"/>
      <c r="O319" s="249"/>
      <c r="P319" s="249"/>
      <c r="Q319" s="414"/>
      <c r="R319" s="249"/>
      <c r="S319" s="53"/>
      <c r="T319" s="73"/>
      <c r="U319" s="249"/>
      <c r="V319" s="53"/>
      <c r="W319" s="272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</row>
    <row r="320" spans="2:125" ht="12">
      <c r="B320" s="53"/>
      <c r="C320" s="72"/>
      <c r="D320" s="187"/>
      <c r="E320" s="187"/>
      <c r="F320" s="187"/>
      <c r="G320" s="78"/>
      <c r="H320" s="187"/>
      <c r="I320" s="75"/>
      <c r="J320" s="74"/>
      <c r="K320" s="73"/>
      <c r="L320" s="187"/>
      <c r="M320" s="187"/>
      <c r="N320" s="414"/>
      <c r="O320" s="249"/>
      <c r="P320" s="249"/>
      <c r="Q320" s="414"/>
      <c r="R320" s="249"/>
      <c r="S320" s="53"/>
      <c r="T320" s="73"/>
      <c r="U320" s="249"/>
      <c r="V320" s="53"/>
      <c r="W320" s="272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</row>
    <row r="321" spans="2:125" ht="12">
      <c r="B321" s="53"/>
      <c r="C321" s="72"/>
      <c r="D321" s="187"/>
      <c r="E321" s="187"/>
      <c r="F321" s="187"/>
      <c r="G321" s="78"/>
      <c r="H321" s="187"/>
      <c r="I321" s="75"/>
      <c r="J321" s="74"/>
      <c r="K321" s="73"/>
      <c r="L321" s="187"/>
      <c r="M321" s="187"/>
      <c r="N321" s="414"/>
      <c r="O321" s="249"/>
      <c r="P321" s="249"/>
      <c r="Q321" s="414"/>
      <c r="R321" s="249"/>
      <c r="S321" s="53"/>
      <c r="T321" s="73"/>
      <c r="U321" s="249"/>
      <c r="V321" s="53"/>
      <c r="W321" s="272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</row>
    <row r="322" spans="2:125" ht="12">
      <c r="B322" s="53"/>
      <c r="C322" s="72"/>
      <c r="D322" s="187"/>
      <c r="E322" s="187"/>
      <c r="F322" s="187"/>
      <c r="G322" s="78"/>
      <c r="H322" s="187"/>
      <c r="I322" s="75"/>
      <c r="J322" s="74"/>
      <c r="K322" s="73"/>
      <c r="L322" s="187"/>
      <c r="M322" s="187"/>
      <c r="N322" s="414"/>
      <c r="O322" s="249"/>
      <c r="P322" s="249"/>
      <c r="Q322" s="414"/>
      <c r="R322" s="249"/>
      <c r="S322" s="53"/>
      <c r="T322" s="73"/>
      <c r="U322" s="249"/>
      <c r="V322" s="53"/>
      <c r="W322" s="272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</row>
    <row r="323" spans="2:125" ht="12">
      <c r="B323" s="53"/>
      <c r="C323" s="72"/>
      <c r="D323" s="187"/>
      <c r="E323" s="187"/>
      <c r="F323" s="187"/>
      <c r="G323" s="78"/>
      <c r="H323" s="187"/>
      <c r="I323" s="75"/>
      <c r="J323" s="74"/>
      <c r="K323" s="73"/>
      <c r="L323" s="187"/>
      <c r="M323" s="187"/>
      <c r="N323" s="414"/>
      <c r="O323" s="249"/>
      <c r="P323" s="249"/>
      <c r="Q323" s="414"/>
      <c r="R323" s="249"/>
      <c r="S323" s="53"/>
      <c r="T323" s="73"/>
      <c r="U323" s="249"/>
      <c r="V323" s="53"/>
      <c r="W323" s="272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</row>
    <row r="324" spans="2:125" ht="12">
      <c r="B324" s="53"/>
      <c r="C324" s="72"/>
      <c r="D324" s="187"/>
      <c r="E324" s="187"/>
      <c r="F324" s="187"/>
      <c r="G324" s="78"/>
      <c r="H324" s="187"/>
      <c r="I324" s="75"/>
      <c r="J324" s="74"/>
      <c r="K324" s="73"/>
      <c r="L324" s="187"/>
      <c r="M324" s="187"/>
      <c r="N324" s="414"/>
      <c r="O324" s="249"/>
      <c r="P324" s="249"/>
      <c r="Q324" s="414"/>
      <c r="R324" s="249"/>
      <c r="S324" s="53"/>
      <c r="T324" s="73"/>
      <c r="U324" s="249"/>
      <c r="V324" s="53"/>
      <c r="W324" s="272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</row>
    <row r="325" spans="2:125" ht="12">
      <c r="B325" s="53"/>
      <c r="C325" s="72"/>
      <c r="D325" s="187"/>
      <c r="E325" s="187"/>
      <c r="F325" s="187"/>
      <c r="G325" s="78"/>
      <c r="H325" s="187"/>
      <c r="I325" s="75"/>
      <c r="J325" s="74"/>
      <c r="K325" s="73"/>
      <c r="L325" s="187"/>
      <c r="M325" s="187"/>
      <c r="N325" s="414"/>
      <c r="O325" s="249"/>
      <c r="P325" s="249"/>
      <c r="Q325" s="414"/>
      <c r="R325" s="249"/>
      <c r="S325" s="53"/>
      <c r="T325" s="73"/>
      <c r="U325" s="249"/>
      <c r="V325" s="53"/>
      <c r="W325" s="272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</row>
    <row r="326" spans="2:125" ht="12">
      <c r="B326" s="53"/>
      <c r="C326" s="72"/>
      <c r="D326" s="187"/>
      <c r="E326" s="187"/>
      <c r="F326" s="187"/>
      <c r="G326" s="78"/>
      <c r="H326" s="187"/>
      <c r="I326" s="75"/>
      <c r="J326" s="74"/>
      <c r="K326" s="73"/>
      <c r="L326" s="187"/>
      <c r="M326" s="187"/>
      <c r="N326" s="414"/>
      <c r="O326" s="249"/>
      <c r="P326" s="249"/>
      <c r="Q326" s="414"/>
      <c r="R326" s="249"/>
      <c r="S326" s="53"/>
      <c r="T326" s="73"/>
      <c r="U326" s="249"/>
      <c r="V326" s="53"/>
      <c r="W326" s="272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</row>
    <row r="327" spans="2:125" ht="12">
      <c r="B327" s="53"/>
      <c r="C327" s="72"/>
      <c r="D327" s="187"/>
      <c r="E327" s="187"/>
      <c r="F327" s="187"/>
      <c r="G327" s="78"/>
      <c r="H327" s="187"/>
      <c r="I327" s="75"/>
      <c r="J327" s="74"/>
      <c r="K327" s="73"/>
      <c r="L327" s="187"/>
      <c r="M327" s="187"/>
      <c r="N327" s="414"/>
      <c r="O327" s="249"/>
      <c r="P327" s="249"/>
      <c r="Q327" s="414"/>
      <c r="R327" s="249"/>
      <c r="S327" s="53"/>
      <c r="T327" s="73"/>
      <c r="U327" s="249"/>
      <c r="V327" s="53"/>
      <c r="W327" s="272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</row>
    <row r="328" spans="2:125" ht="12">
      <c r="B328" s="53"/>
      <c r="C328" s="72"/>
      <c r="D328" s="187"/>
      <c r="E328" s="187"/>
      <c r="F328" s="187"/>
      <c r="G328" s="78"/>
      <c r="H328" s="187"/>
      <c r="I328" s="75"/>
      <c r="J328" s="74"/>
      <c r="K328" s="73"/>
      <c r="L328" s="187"/>
      <c r="M328" s="187"/>
      <c r="N328" s="414"/>
      <c r="O328" s="249"/>
      <c r="P328" s="249"/>
      <c r="Q328" s="414"/>
      <c r="R328" s="249"/>
      <c r="S328" s="53"/>
      <c r="T328" s="73"/>
      <c r="U328" s="249"/>
      <c r="V328" s="53"/>
      <c r="W328" s="272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</row>
    <row r="329" spans="2:125" ht="12">
      <c r="B329" s="53"/>
      <c r="C329" s="72"/>
      <c r="D329" s="187"/>
      <c r="E329" s="187"/>
      <c r="F329" s="187"/>
      <c r="G329" s="78"/>
      <c r="H329" s="187"/>
      <c r="I329" s="75"/>
      <c r="J329" s="74"/>
      <c r="K329" s="73"/>
      <c r="L329" s="187"/>
      <c r="M329" s="187"/>
      <c r="N329" s="414"/>
      <c r="O329" s="249"/>
      <c r="P329" s="249"/>
      <c r="Q329" s="414"/>
      <c r="R329" s="249"/>
      <c r="S329" s="53"/>
      <c r="T329" s="73"/>
      <c r="U329" s="249"/>
      <c r="V329" s="53"/>
      <c r="W329" s="272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</row>
    <row r="330" spans="2:125" ht="12">
      <c r="B330" s="53"/>
      <c r="C330" s="72"/>
      <c r="D330" s="187"/>
      <c r="E330" s="187"/>
      <c r="F330" s="187"/>
      <c r="G330" s="78"/>
      <c r="H330" s="187"/>
      <c r="I330" s="75"/>
      <c r="J330" s="74"/>
      <c r="K330" s="73"/>
      <c r="L330" s="187"/>
      <c r="M330" s="187"/>
      <c r="N330" s="414"/>
      <c r="O330" s="249"/>
      <c r="P330" s="249"/>
      <c r="Q330" s="414"/>
      <c r="R330" s="249"/>
      <c r="S330" s="53"/>
      <c r="T330" s="73"/>
      <c r="U330" s="249"/>
      <c r="V330" s="53"/>
      <c r="W330" s="272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</row>
    <row r="331" spans="2:125" ht="12">
      <c r="B331" s="53"/>
      <c r="C331" s="72"/>
      <c r="D331" s="187"/>
      <c r="E331" s="187"/>
      <c r="F331" s="187"/>
      <c r="G331" s="78"/>
      <c r="H331" s="187"/>
      <c r="I331" s="75"/>
      <c r="J331" s="74"/>
      <c r="K331" s="73"/>
      <c r="L331" s="187"/>
      <c r="M331" s="187"/>
      <c r="N331" s="414"/>
      <c r="O331" s="249"/>
      <c r="P331" s="249"/>
      <c r="Q331" s="414"/>
      <c r="R331" s="249"/>
      <c r="S331" s="53"/>
      <c r="T331" s="73"/>
      <c r="U331" s="249"/>
      <c r="V331" s="53"/>
      <c r="W331" s="272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</row>
    <row r="332" spans="2:125" ht="12">
      <c r="B332" s="53"/>
      <c r="C332" s="72"/>
      <c r="D332" s="187"/>
      <c r="E332" s="187"/>
      <c r="F332" s="187"/>
      <c r="G332" s="78"/>
      <c r="H332" s="187"/>
      <c r="I332" s="75"/>
      <c r="J332" s="74"/>
      <c r="K332" s="73"/>
      <c r="L332" s="187"/>
      <c r="M332" s="187"/>
      <c r="N332" s="414"/>
      <c r="O332" s="249"/>
      <c r="P332" s="249"/>
      <c r="Q332" s="414"/>
      <c r="R332" s="249"/>
      <c r="S332" s="53"/>
      <c r="T332" s="73"/>
      <c r="U332" s="249"/>
      <c r="V332" s="53"/>
      <c r="W332" s="272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</row>
    <row r="333" spans="2:125" ht="12">
      <c r="B333" s="53"/>
      <c r="C333" s="72"/>
      <c r="D333" s="187"/>
      <c r="E333" s="187"/>
      <c r="F333" s="187"/>
      <c r="G333" s="78"/>
      <c r="H333" s="187"/>
      <c r="I333" s="75"/>
      <c r="J333" s="74"/>
      <c r="K333" s="73"/>
      <c r="L333" s="187"/>
      <c r="M333" s="187"/>
      <c r="N333" s="414"/>
      <c r="O333" s="249"/>
      <c r="P333" s="249"/>
      <c r="Q333" s="414"/>
      <c r="R333" s="249"/>
      <c r="S333" s="53"/>
      <c r="T333" s="73"/>
      <c r="U333" s="249"/>
      <c r="V333" s="53"/>
      <c r="W333" s="272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</row>
    <row r="334" spans="2:125" ht="12">
      <c r="B334" s="53"/>
      <c r="C334" s="72"/>
      <c r="D334" s="187"/>
      <c r="E334" s="187"/>
      <c r="F334" s="187"/>
      <c r="G334" s="78"/>
      <c r="H334" s="187"/>
      <c r="I334" s="75"/>
      <c r="J334" s="74"/>
      <c r="K334" s="73"/>
      <c r="L334" s="187"/>
      <c r="M334" s="187"/>
      <c r="N334" s="414"/>
      <c r="O334" s="249"/>
      <c r="P334" s="249"/>
      <c r="Q334" s="414"/>
      <c r="R334" s="249"/>
      <c r="S334" s="53"/>
      <c r="T334" s="73"/>
      <c r="U334" s="249"/>
      <c r="V334" s="53"/>
      <c r="W334" s="272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</row>
    <row r="335" spans="2:125" ht="12">
      <c r="B335" s="53"/>
      <c r="C335" s="72"/>
      <c r="D335" s="187"/>
      <c r="E335" s="187"/>
      <c r="F335" s="187"/>
      <c r="G335" s="78"/>
      <c r="H335" s="187"/>
      <c r="I335" s="75"/>
      <c r="J335" s="74"/>
      <c r="K335" s="73"/>
      <c r="L335" s="187"/>
      <c r="M335" s="187"/>
      <c r="N335" s="414"/>
      <c r="O335" s="249"/>
      <c r="P335" s="249"/>
      <c r="Q335" s="414"/>
      <c r="R335" s="249"/>
      <c r="S335" s="53"/>
      <c r="T335" s="73"/>
      <c r="U335" s="249"/>
      <c r="V335" s="53"/>
      <c r="W335" s="272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</row>
    <row r="336" spans="2:125" ht="12">
      <c r="B336" s="53"/>
      <c r="C336" s="72"/>
      <c r="D336" s="187"/>
      <c r="E336" s="187"/>
      <c r="F336" s="187"/>
      <c r="G336" s="78"/>
      <c r="H336" s="187"/>
      <c r="I336" s="75"/>
      <c r="J336" s="74"/>
      <c r="K336" s="73"/>
      <c r="L336" s="187"/>
      <c r="M336" s="187"/>
      <c r="N336" s="414"/>
      <c r="O336" s="249"/>
      <c r="P336" s="249"/>
      <c r="Q336" s="414"/>
      <c r="R336" s="249"/>
      <c r="S336" s="53"/>
      <c r="T336" s="73"/>
      <c r="U336" s="249"/>
      <c r="V336" s="53"/>
      <c r="W336" s="272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</row>
    <row r="337" spans="2:125" ht="12">
      <c r="B337" s="53"/>
      <c r="C337" s="72"/>
      <c r="D337" s="187"/>
      <c r="E337" s="187"/>
      <c r="F337" s="187"/>
      <c r="G337" s="78"/>
      <c r="H337" s="187"/>
      <c r="I337" s="75"/>
      <c r="J337" s="74"/>
      <c r="K337" s="73"/>
      <c r="L337" s="187"/>
      <c r="M337" s="187"/>
      <c r="N337" s="414"/>
      <c r="O337" s="249"/>
      <c r="P337" s="249"/>
      <c r="Q337" s="414"/>
      <c r="R337" s="249"/>
      <c r="S337" s="53"/>
      <c r="T337" s="73"/>
      <c r="U337" s="249"/>
      <c r="V337" s="53"/>
      <c r="W337" s="272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</row>
    <row r="338" spans="2:125" ht="12">
      <c r="B338" s="53"/>
      <c r="C338" s="72"/>
      <c r="D338" s="187"/>
      <c r="E338" s="187"/>
      <c r="F338" s="187"/>
      <c r="G338" s="78"/>
      <c r="H338" s="187"/>
      <c r="I338" s="75"/>
      <c r="J338" s="74"/>
      <c r="K338" s="73"/>
      <c r="L338" s="187"/>
      <c r="M338" s="187"/>
      <c r="N338" s="414"/>
      <c r="O338" s="249"/>
      <c r="P338" s="249"/>
      <c r="Q338" s="414"/>
      <c r="R338" s="249"/>
      <c r="S338" s="53"/>
      <c r="T338" s="73"/>
      <c r="U338" s="249"/>
      <c r="V338" s="53"/>
      <c r="W338" s="272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</row>
    <row r="339" spans="2:125" ht="12">
      <c r="B339" s="53"/>
      <c r="C339" s="72"/>
      <c r="D339" s="187"/>
      <c r="E339" s="187"/>
      <c r="F339" s="187"/>
      <c r="G339" s="78"/>
      <c r="H339" s="187"/>
      <c r="I339" s="75"/>
      <c r="J339" s="74"/>
      <c r="K339" s="73"/>
      <c r="L339" s="187"/>
      <c r="M339" s="187"/>
      <c r="N339" s="414"/>
      <c r="O339" s="249"/>
      <c r="P339" s="249"/>
      <c r="Q339" s="414"/>
      <c r="R339" s="249"/>
      <c r="S339" s="53"/>
      <c r="T339" s="73"/>
      <c r="U339" s="249"/>
      <c r="V339" s="53"/>
      <c r="W339" s="272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</row>
    <row r="340" spans="2:125" ht="12">
      <c r="B340" s="53"/>
      <c r="C340" s="72"/>
      <c r="D340" s="187"/>
      <c r="E340" s="187"/>
      <c r="F340" s="187"/>
      <c r="G340" s="78"/>
      <c r="H340" s="187"/>
      <c r="I340" s="75"/>
      <c r="J340" s="74"/>
      <c r="K340" s="73"/>
      <c r="L340" s="187"/>
      <c r="M340" s="187"/>
      <c r="N340" s="414"/>
      <c r="O340" s="249"/>
      <c r="P340" s="249"/>
      <c r="Q340" s="414"/>
      <c r="R340" s="249"/>
      <c r="S340" s="53"/>
      <c r="T340" s="73"/>
      <c r="U340" s="249"/>
      <c r="V340" s="53"/>
      <c r="W340" s="272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</row>
    <row r="341" spans="2:125" ht="12">
      <c r="B341" s="53"/>
      <c r="C341" s="72"/>
      <c r="D341" s="187"/>
      <c r="E341" s="187"/>
      <c r="F341" s="187"/>
      <c r="G341" s="78"/>
      <c r="H341" s="187"/>
      <c r="I341" s="75"/>
      <c r="J341" s="74"/>
      <c r="K341" s="73"/>
      <c r="L341" s="187"/>
      <c r="M341" s="187"/>
      <c r="N341" s="414"/>
      <c r="O341" s="249"/>
      <c r="P341" s="249"/>
      <c r="Q341" s="414"/>
      <c r="R341" s="249"/>
      <c r="S341" s="53"/>
      <c r="T341" s="73"/>
      <c r="U341" s="249"/>
      <c r="V341" s="53"/>
      <c r="W341" s="272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</row>
    <row r="342" spans="2:125" ht="12">
      <c r="B342" s="53"/>
      <c r="C342" s="72"/>
      <c r="D342" s="187"/>
      <c r="E342" s="187"/>
      <c r="F342" s="187"/>
      <c r="G342" s="78"/>
      <c r="H342" s="187"/>
      <c r="I342" s="75"/>
      <c r="J342" s="74"/>
      <c r="K342" s="73"/>
      <c r="L342" s="187"/>
      <c r="M342" s="187"/>
      <c r="N342" s="414"/>
      <c r="O342" s="249"/>
      <c r="P342" s="249"/>
      <c r="Q342" s="414"/>
      <c r="R342" s="249"/>
      <c r="S342" s="53"/>
      <c r="T342" s="73"/>
      <c r="U342" s="249"/>
      <c r="V342" s="53"/>
      <c r="W342" s="272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</row>
    <row r="343" spans="2:125" ht="12">
      <c r="B343" s="53"/>
      <c r="C343" s="72"/>
      <c r="D343" s="187"/>
      <c r="E343" s="187"/>
      <c r="F343" s="187"/>
      <c r="G343" s="78"/>
      <c r="H343" s="187"/>
      <c r="I343" s="75"/>
      <c r="J343" s="74"/>
      <c r="K343" s="73"/>
      <c r="L343" s="187"/>
      <c r="M343" s="187"/>
      <c r="N343" s="414"/>
      <c r="O343" s="249"/>
      <c r="P343" s="249"/>
      <c r="Q343" s="414"/>
      <c r="R343" s="249"/>
      <c r="S343" s="53"/>
      <c r="T343" s="73"/>
      <c r="U343" s="249"/>
      <c r="V343" s="53"/>
      <c r="W343" s="272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</row>
    <row r="344" spans="2:125" ht="12">
      <c r="B344" s="53"/>
      <c r="C344" s="72"/>
      <c r="D344" s="187"/>
      <c r="E344" s="187"/>
      <c r="F344" s="187"/>
      <c r="G344" s="78"/>
      <c r="H344" s="187"/>
      <c r="I344" s="75"/>
      <c r="J344" s="74"/>
      <c r="K344" s="73"/>
      <c r="L344" s="187"/>
      <c r="M344" s="187"/>
      <c r="N344" s="414"/>
      <c r="O344" s="249"/>
      <c r="P344" s="249"/>
      <c r="Q344" s="414"/>
      <c r="R344" s="249"/>
      <c r="S344" s="53"/>
      <c r="T344" s="73"/>
      <c r="U344" s="249"/>
      <c r="V344" s="53"/>
      <c r="W344" s="272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</row>
    <row r="345" spans="2:125" ht="12">
      <c r="B345" s="53"/>
      <c r="C345" s="72"/>
      <c r="D345" s="187"/>
      <c r="E345" s="187"/>
      <c r="F345" s="187"/>
      <c r="G345" s="78"/>
      <c r="H345" s="187"/>
      <c r="I345" s="75"/>
      <c r="J345" s="74"/>
      <c r="K345" s="73"/>
      <c r="L345" s="187"/>
      <c r="M345" s="187"/>
      <c r="N345" s="414"/>
      <c r="O345" s="249"/>
      <c r="P345" s="249"/>
      <c r="Q345" s="414"/>
      <c r="R345" s="249"/>
      <c r="S345" s="53"/>
      <c r="T345" s="73"/>
      <c r="U345" s="249"/>
      <c r="V345" s="53"/>
      <c r="W345" s="272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</row>
    <row r="346" spans="2:125" ht="12">
      <c r="B346" s="53"/>
      <c r="C346" s="72"/>
      <c r="D346" s="187"/>
      <c r="E346" s="187"/>
      <c r="F346" s="187"/>
      <c r="G346" s="78"/>
      <c r="H346" s="187"/>
      <c r="I346" s="75"/>
      <c r="J346" s="74"/>
      <c r="K346" s="73"/>
      <c r="L346" s="187"/>
      <c r="M346" s="187"/>
      <c r="N346" s="414"/>
      <c r="O346" s="249"/>
      <c r="P346" s="249"/>
      <c r="Q346" s="414"/>
      <c r="R346" s="249"/>
      <c r="S346" s="53"/>
      <c r="T346" s="73"/>
      <c r="U346" s="249"/>
      <c r="V346" s="53"/>
      <c r="W346" s="272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</row>
    <row r="347" spans="2:125" ht="12">
      <c r="B347" s="53"/>
      <c r="C347" s="72"/>
      <c r="D347" s="187"/>
      <c r="E347" s="187"/>
      <c r="F347" s="187"/>
      <c r="G347" s="78"/>
      <c r="H347" s="187"/>
      <c r="I347" s="75"/>
      <c r="J347" s="74"/>
      <c r="K347" s="73"/>
      <c r="L347" s="187"/>
      <c r="M347" s="187"/>
      <c r="N347" s="414"/>
      <c r="O347" s="249"/>
      <c r="P347" s="249"/>
      <c r="Q347" s="414"/>
      <c r="R347" s="249"/>
      <c r="S347" s="53"/>
      <c r="T347" s="73"/>
      <c r="U347" s="249"/>
      <c r="V347" s="53"/>
      <c r="W347" s="272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</row>
    <row r="348" spans="2:125" ht="12">
      <c r="B348" s="53"/>
      <c r="C348" s="72"/>
      <c r="D348" s="187"/>
      <c r="E348" s="187"/>
      <c r="F348" s="187"/>
      <c r="G348" s="78"/>
      <c r="H348" s="187"/>
      <c r="I348" s="75"/>
      <c r="J348" s="74"/>
      <c r="K348" s="73"/>
      <c r="L348" s="187"/>
      <c r="M348" s="187"/>
      <c r="N348" s="414"/>
      <c r="O348" s="249"/>
      <c r="P348" s="249"/>
      <c r="Q348" s="414"/>
      <c r="R348" s="249"/>
      <c r="S348" s="53"/>
      <c r="T348" s="73"/>
      <c r="U348" s="249"/>
      <c r="V348" s="53"/>
      <c r="W348" s="272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</row>
    <row r="349" spans="2:125" ht="12">
      <c r="B349" s="53"/>
      <c r="C349" s="72"/>
      <c r="D349" s="187"/>
      <c r="E349" s="187"/>
      <c r="F349" s="187"/>
      <c r="G349" s="78"/>
      <c r="H349" s="187"/>
      <c r="I349" s="75"/>
      <c r="J349" s="74"/>
      <c r="K349" s="73"/>
      <c r="L349" s="187"/>
      <c r="M349" s="187"/>
      <c r="N349" s="414"/>
      <c r="O349" s="249"/>
      <c r="P349" s="249"/>
      <c r="Q349" s="414"/>
      <c r="R349" s="249"/>
      <c r="S349" s="53"/>
      <c r="T349" s="73"/>
      <c r="U349" s="249"/>
      <c r="V349" s="53"/>
      <c r="W349" s="272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</row>
    <row r="350" spans="2:125" ht="12">
      <c r="B350" s="53"/>
      <c r="C350" s="72"/>
      <c r="D350" s="187"/>
      <c r="E350" s="187"/>
      <c r="F350" s="187"/>
      <c r="G350" s="78"/>
      <c r="H350" s="187"/>
      <c r="I350" s="75"/>
      <c r="J350" s="74"/>
      <c r="K350" s="73"/>
      <c r="L350" s="187"/>
      <c r="M350" s="187"/>
      <c r="N350" s="414"/>
      <c r="O350" s="249"/>
      <c r="P350" s="249"/>
      <c r="Q350" s="414"/>
      <c r="R350" s="249"/>
      <c r="S350" s="53"/>
      <c r="T350" s="73"/>
      <c r="U350" s="249"/>
      <c r="V350" s="53"/>
      <c r="W350" s="272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</row>
    <row r="351" spans="2:125" ht="12">
      <c r="B351" s="53"/>
      <c r="C351" s="72"/>
      <c r="D351" s="187"/>
      <c r="E351" s="187"/>
      <c r="F351" s="187"/>
      <c r="G351" s="78"/>
      <c r="H351" s="187"/>
      <c r="I351" s="75"/>
      <c r="J351" s="74"/>
      <c r="K351" s="73"/>
      <c r="L351" s="187"/>
      <c r="M351" s="187"/>
      <c r="N351" s="414"/>
      <c r="O351" s="249"/>
      <c r="P351" s="249"/>
      <c r="Q351" s="414"/>
      <c r="R351" s="249"/>
      <c r="S351" s="53"/>
      <c r="T351" s="73"/>
      <c r="U351" s="249"/>
      <c r="V351" s="53"/>
      <c r="W351" s="272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</row>
    <row r="352" spans="2:125" ht="12">
      <c r="B352" s="53"/>
      <c r="C352" s="72"/>
      <c r="D352" s="187"/>
      <c r="E352" s="187"/>
      <c r="F352" s="187"/>
      <c r="G352" s="78"/>
      <c r="H352" s="187"/>
      <c r="I352" s="75"/>
      <c r="J352" s="74"/>
      <c r="K352" s="73"/>
      <c r="L352" s="187"/>
      <c r="M352" s="187"/>
      <c r="N352" s="414"/>
      <c r="O352" s="249"/>
      <c r="P352" s="249"/>
      <c r="Q352" s="414"/>
      <c r="R352" s="249"/>
      <c r="S352" s="53"/>
      <c r="T352" s="73"/>
      <c r="U352" s="249"/>
      <c r="V352" s="53"/>
      <c r="W352" s="272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</row>
    <row r="353" spans="2:125" ht="12">
      <c r="B353" s="53"/>
      <c r="C353" s="72"/>
      <c r="D353" s="187"/>
      <c r="E353" s="187"/>
      <c r="F353" s="187"/>
      <c r="G353" s="78"/>
      <c r="H353" s="187"/>
      <c r="I353" s="75"/>
      <c r="J353" s="74"/>
      <c r="K353" s="73"/>
      <c r="L353" s="187"/>
      <c r="M353" s="187"/>
      <c r="N353" s="414"/>
      <c r="O353" s="249"/>
      <c r="P353" s="249"/>
      <c r="Q353" s="414"/>
      <c r="R353" s="249"/>
      <c r="S353" s="53"/>
      <c r="T353" s="73"/>
      <c r="U353" s="249"/>
      <c r="V353" s="53"/>
      <c r="W353" s="272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</row>
    <row r="354" spans="2:125" ht="12">
      <c r="B354" s="53"/>
      <c r="C354" s="72"/>
      <c r="D354" s="187"/>
      <c r="E354" s="187"/>
      <c r="F354" s="187"/>
      <c r="G354" s="78"/>
      <c r="H354" s="187"/>
      <c r="I354" s="75"/>
      <c r="J354" s="74"/>
      <c r="K354" s="73"/>
      <c r="L354" s="187"/>
      <c r="M354" s="187"/>
      <c r="N354" s="414"/>
      <c r="O354" s="249"/>
      <c r="P354" s="249"/>
      <c r="Q354" s="414"/>
      <c r="R354" s="249"/>
      <c r="S354" s="53"/>
      <c r="T354" s="73"/>
      <c r="U354" s="249"/>
      <c r="V354" s="53"/>
      <c r="W354" s="272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</row>
    <row r="355" spans="2:125" ht="12">
      <c r="B355" s="53"/>
      <c r="C355" s="72"/>
      <c r="D355" s="187"/>
      <c r="E355" s="187"/>
      <c r="F355" s="187"/>
      <c r="G355" s="78"/>
      <c r="H355" s="187"/>
      <c r="I355" s="75"/>
      <c r="J355" s="74"/>
      <c r="K355" s="73"/>
      <c r="L355" s="187"/>
      <c r="M355" s="187"/>
      <c r="N355" s="414"/>
      <c r="O355" s="249"/>
      <c r="P355" s="249"/>
      <c r="Q355" s="414"/>
      <c r="R355" s="249"/>
      <c r="S355" s="53"/>
      <c r="T355" s="73"/>
      <c r="U355" s="249"/>
      <c r="V355" s="53"/>
      <c r="W355" s="272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</row>
    <row r="356" spans="2:125" ht="12">
      <c r="B356" s="53"/>
      <c r="C356" s="72"/>
      <c r="D356" s="187"/>
      <c r="E356" s="187"/>
      <c r="F356" s="187"/>
      <c r="G356" s="78"/>
      <c r="H356" s="187"/>
      <c r="I356" s="75"/>
      <c r="J356" s="74"/>
      <c r="K356" s="73"/>
      <c r="L356" s="187"/>
      <c r="M356" s="187"/>
      <c r="N356" s="414"/>
      <c r="O356" s="249"/>
      <c r="P356" s="249"/>
      <c r="Q356" s="414"/>
      <c r="R356" s="249"/>
      <c r="S356" s="53"/>
      <c r="T356" s="73"/>
      <c r="U356" s="249"/>
      <c r="V356" s="53"/>
      <c r="W356" s="272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</row>
    <row r="357" spans="2:125" ht="12">
      <c r="B357" s="53"/>
      <c r="C357" s="72"/>
      <c r="D357" s="187"/>
      <c r="E357" s="187"/>
      <c r="F357" s="187"/>
      <c r="G357" s="78"/>
      <c r="H357" s="187"/>
      <c r="I357" s="75"/>
      <c r="J357" s="74"/>
      <c r="K357" s="73"/>
      <c r="L357" s="187"/>
      <c r="M357" s="187"/>
      <c r="N357" s="414"/>
      <c r="O357" s="249"/>
      <c r="P357" s="249"/>
      <c r="Q357" s="414"/>
      <c r="R357" s="249"/>
      <c r="S357" s="53"/>
      <c r="T357" s="73"/>
      <c r="U357" s="249"/>
      <c r="V357" s="53"/>
      <c r="W357" s="272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</row>
    <row r="358" spans="2:125" ht="12">
      <c r="B358" s="53"/>
      <c r="C358" s="72"/>
      <c r="D358" s="187"/>
      <c r="E358" s="187"/>
      <c r="F358" s="187"/>
      <c r="G358" s="78"/>
      <c r="H358" s="187"/>
      <c r="I358" s="75"/>
      <c r="J358" s="74"/>
      <c r="K358" s="73"/>
      <c r="L358" s="187"/>
      <c r="M358" s="187"/>
      <c r="N358" s="414"/>
      <c r="O358" s="249"/>
      <c r="P358" s="249"/>
      <c r="Q358" s="414"/>
      <c r="R358" s="249"/>
      <c r="S358" s="53"/>
      <c r="T358" s="73"/>
      <c r="U358" s="249"/>
      <c r="V358" s="53"/>
      <c r="W358" s="272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</row>
    <row r="359" spans="2:125" ht="12">
      <c r="B359" s="53"/>
      <c r="C359" s="72"/>
      <c r="D359" s="187"/>
      <c r="E359" s="187"/>
      <c r="F359" s="187"/>
      <c r="G359" s="78"/>
      <c r="H359" s="187"/>
      <c r="I359" s="75"/>
      <c r="J359" s="74"/>
      <c r="K359" s="73"/>
      <c r="L359" s="187"/>
      <c r="M359" s="187"/>
      <c r="N359" s="414"/>
      <c r="O359" s="249"/>
      <c r="P359" s="249"/>
      <c r="Q359" s="414"/>
      <c r="R359" s="249"/>
      <c r="S359" s="53"/>
      <c r="T359" s="73"/>
      <c r="U359" s="249"/>
      <c r="V359" s="53"/>
      <c r="W359" s="272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</row>
    <row r="360" spans="2:125" ht="12">
      <c r="B360" s="53"/>
      <c r="C360" s="72"/>
      <c r="D360" s="187"/>
      <c r="E360" s="187"/>
      <c r="F360" s="187"/>
      <c r="G360" s="78"/>
      <c r="H360" s="187"/>
      <c r="I360" s="75"/>
      <c r="J360" s="74"/>
      <c r="K360" s="73"/>
      <c r="L360" s="187"/>
      <c r="M360" s="187"/>
      <c r="N360" s="414"/>
      <c r="O360" s="249"/>
      <c r="P360" s="249"/>
      <c r="Q360" s="414"/>
      <c r="R360" s="249"/>
      <c r="S360" s="53"/>
      <c r="T360" s="73"/>
      <c r="U360" s="249"/>
      <c r="V360" s="53"/>
      <c r="W360" s="272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</row>
    <row r="361" spans="2:125" ht="12">
      <c r="B361" s="53"/>
      <c r="C361" s="72"/>
      <c r="D361" s="187"/>
      <c r="E361" s="187"/>
      <c r="F361" s="187"/>
      <c r="G361" s="78"/>
      <c r="H361" s="187"/>
      <c r="I361" s="75"/>
      <c r="J361" s="74"/>
      <c r="K361" s="73"/>
      <c r="L361" s="187"/>
      <c r="M361" s="187"/>
      <c r="N361" s="414"/>
      <c r="O361" s="249"/>
      <c r="P361" s="249"/>
      <c r="Q361" s="414"/>
      <c r="R361" s="249"/>
      <c r="S361" s="53"/>
      <c r="T361" s="73"/>
      <c r="U361" s="249"/>
      <c r="V361" s="53"/>
      <c r="W361" s="272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</row>
    <row r="362" spans="2:125" ht="12">
      <c r="B362" s="53"/>
      <c r="C362" s="72"/>
      <c r="D362" s="187"/>
      <c r="E362" s="187"/>
      <c r="F362" s="187"/>
      <c r="G362" s="78"/>
      <c r="H362" s="187"/>
      <c r="I362" s="75"/>
      <c r="J362" s="74"/>
      <c r="K362" s="73"/>
      <c r="L362" s="187"/>
      <c r="M362" s="187"/>
      <c r="N362" s="414"/>
      <c r="O362" s="249"/>
      <c r="P362" s="249"/>
      <c r="Q362" s="414"/>
      <c r="R362" s="249"/>
      <c r="S362" s="53"/>
      <c r="T362" s="73"/>
      <c r="U362" s="249"/>
      <c r="V362" s="53"/>
      <c r="W362" s="272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</row>
    <row r="363" spans="2:125" ht="12">
      <c r="B363" s="53"/>
      <c r="C363" s="72"/>
      <c r="D363" s="187"/>
      <c r="E363" s="187"/>
      <c r="F363" s="187"/>
      <c r="G363" s="78"/>
      <c r="H363" s="187"/>
      <c r="I363" s="75"/>
      <c r="J363" s="74"/>
      <c r="K363" s="73"/>
      <c r="L363" s="187"/>
      <c r="M363" s="187"/>
      <c r="N363" s="414"/>
      <c r="O363" s="249"/>
      <c r="P363" s="249"/>
      <c r="Q363" s="414"/>
      <c r="R363" s="249"/>
      <c r="S363" s="53"/>
      <c r="T363" s="73"/>
      <c r="U363" s="249"/>
      <c r="V363" s="53"/>
      <c r="W363" s="272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</row>
    <row r="364" spans="2:125" ht="12">
      <c r="B364" s="53"/>
      <c r="C364" s="72"/>
      <c r="D364" s="187"/>
      <c r="E364" s="187"/>
      <c r="F364" s="187"/>
      <c r="G364" s="78"/>
      <c r="H364" s="187"/>
      <c r="I364" s="75"/>
      <c r="J364" s="74"/>
      <c r="K364" s="73"/>
      <c r="L364" s="187"/>
      <c r="M364" s="187"/>
      <c r="N364" s="414"/>
      <c r="O364" s="249"/>
      <c r="P364" s="249"/>
      <c r="Q364" s="414"/>
      <c r="R364" s="249"/>
      <c r="S364" s="53"/>
      <c r="T364" s="73"/>
      <c r="U364" s="249"/>
      <c r="V364" s="53"/>
      <c r="W364" s="272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</row>
    <row r="365" spans="2:125" ht="12">
      <c r="B365" s="53"/>
      <c r="C365" s="72"/>
      <c r="D365" s="187"/>
      <c r="E365" s="187"/>
      <c r="F365" s="187"/>
      <c r="G365" s="78"/>
      <c r="H365" s="187"/>
      <c r="I365" s="75"/>
      <c r="J365" s="74"/>
      <c r="K365" s="73"/>
      <c r="L365" s="187"/>
      <c r="M365" s="187"/>
      <c r="N365" s="414"/>
      <c r="O365" s="249"/>
      <c r="P365" s="249"/>
      <c r="Q365" s="414"/>
      <c r="R365" s="249"/>
      <c r="S365" s="53"/>
      <c r="T365" s="73"/>
      <c r="U365" s="249"/>
      <c r="V365" s="53"/>
      <c r="W365" s="272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</row>
    <row r="366" spans="2:125" ht="12">
      <c r="B366" s="53"/>
      <c r="C366" s="72"/>
      <c r="D366" s="187"/>
      <c r="E366" s="187"/>
      <c r="F366" s="187"/>
      <c r="G366" s="78"/>
      <c r="H366" s="187"/>
      <c r="I366" s="75"/>
      <c r="J366" s="74"/>
      <c r="K366" s="73"/>
      <c r="L366" s="187"/>
      <c r="M366" s="187"/>
      <c r="N366" s="414"/>
      <c r="O366" s="249"/>
      <c r="P366" s="249"/>
      <c r="Q366" s="414"/>
      <c r="R366" s="249"/>
      <c r="S366" s="53"/>
      <c r="T366" s="73"/>
      <c r="U366" s="249"/>
      <c r="V366" s="53"/>
      <c r="W366" s="272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</row>
    <row r="367" spans="2:125" ht="12">
      <c r="B367" s="53"/>
      <c r="C367" s="72"/>
      <c r="D367" s="187"/>
      <c r="E367" s="187"/>
      <c r="F367" s="187"/>
      <c r="G367" s="78"/>
      <c r="H367" s="187"/>
      <c r="I367" s="75"/>
      <c r="J367" s="74"/>
      <c r="K367" s="73"/>
      <c r="L367" s="187"/>
      <c r="M367" s="187"/>
      <c r="N367" s="414"/>
      <c r="O367" s="249"/>
      <c r="P367" s="249"/>
      <c r="Q367" s="414"/>
      <c r="R367" s="249"/>
      <c r="S367" s="53"/>
      <c r="T367" s="73"/>
      <c r="U367" s="249"/>
      <c r="V367" s="53"/>
      <c r="W367" s="272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</row>
    <row r="368" spans="2:125" ht="12">
      <c r="B368" s="53"/>
      <c r="C368" s="72"/>
      <c r="D368" s="187"/>
      <c r="E368" s="187"/>
      <c r="F368" s="187"/>
      <c r="G368" s="78"/>
      <c r="H368" s="187"/>
      <c r="I368" s="75"/>
      <c r="J368" s="74"/>
      <c r="K368" s="73"/>
      <c r="L368" s="187"/>
      <c r="M368" s="187"/>
      <c r="N368" s="414"/>
      <c r="O368" s="249"/>
      <c r="P368" s="249"/>
      <c r="Q368" s="414"/>
      <c r="R368" s="249"/>
      <c r="S368" s="53"/>
      <c r="T368" s="73"/>
      <c r="U368" s="249"/>
      <c r="V368" s="53"/>
      <c r="W368" s="272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</row>
    <row r="369" spans="2:125" ht="12">
      <c r="B369" s="53"/>
      <c r="C369" s="72"/>
      <c r="D369" s="187"/>
      <c r="E369" s="187"/>
      <c r="F369" s="187"/>
      <c r="G369" s="78"/>
      <c r="H369" s="187"/>
      <c r="I369" s="75"/>
      <c r="J369" s="74"/>
      <c r="K369" s="73"/>
      <c r="L369" s="187"/>
      <c r="M369" s="187"/>
      <c r="N369" s="414"/>
      <c r="O369" s="249"/>
      <c r="P369" s="249"/>
      <c r="Q369" s="414"/>
      <c r="R369" s="249"/>
      <c r="S369" s="53"/>
      <c r="T369" s="73"/>
      <c r="U369" s="249"/>
      <c r="V369" s="53"/>
      <c r="W369" s="272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</row>
    <row r="370" spans="2:125" ht="12">
      <c r="B370" s="53"/>
      <c r="C370" s="72"/>
      <c r="D370" s="187"/>
      <c r="E370" s="187"/>
      <c r="F370" s="187"/>
      <c r="G370" s="78"/>
      <c r="H370" s="187"/>
      <c r="I370" s="75"/>
      <c r="J370" s="74"/>
      <c r="K370" s="73"/>
      <c r="L370" s="187"/>
      <c r="M370" s="187"/>
      <c r="N370" s="414"/>
      <c r="O370" s="249"/>
      <c r="P370" s="249"/>
      <c r="Q370" s="414"/>
      <c r="R370" s="249"/>
      <c r="S370" s="53"/>
      <c r="T370" s="73"/>
      <c r="U370" s="249"/>
      <c r="V370" s="53"/>
      <c r="W370" s="272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</row>
    <row r="371" spans="2:125" ht="12">
      <c r="B371" s="53"/>
      <c r="C371" s="72"/>
      <c r="D371" s="187"/>
      <c r="E371" s="187"/>
      <c r="F371" s="187"/>
      <c r="G371" s="78"/>
      <c r="H371" s="187"/>
      <c r="I371" s="75"/>
      <c r="J371" s="74"/>
      <c r="K371" s="73"/>
      <c r="L371" s="187"/>
      <c r="M371" s="187"/>
      <c r="N371" s="414"/>
      <c r="O371" s="249"/>
      <c r="P371" s="249"/>
      <c r="Q371" s="414"/>
      <c r="R371" s="249"/>
      <c r="S371" s="53"/>
      <c r="T371" s="73"/>
      <c r="U371" s="249"/>
      <c r="V371" s="53"/>
      <c r="W371" s="272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</row>
    <row r="372" spans="2:125" ht="12">
      <c r="B372" s="53"/>
      <c r="C372" s="72"/>
      <c r="D372" s="187"/>
      <c r="E372" s="187"/>
      <c r="F372" s="187"/>
      <c r="G372" s="78"/>
      <c r="H372" s="187"/>
      <c r="I372" s="75"/>
      <c r="J372" s="74"/>
      <c r="K372" s="73"/>
      <c r="L372" s="187"/>
      <c r="M372" s="187"/>
      <c r="N372" s="414"/>
      <c r="O372" s="249"/>
      <c r="P372" s="249"/>
      <c r="Q372" s="414"/>
      <c r="R372" s="249"/>
      <c r="S372" s="53"/>
      <c r="T372" s="73"/>
      <c r="U372" s="249"/>
      <c r="V372" s="53"/>
      <c r="W372" s="272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</row>
    <row r="373" spans="2:125" ht="12">
      <c r="B373" s="53"/>
      <c r="C373" s="72"/>
      <c r="D373" s="187"/>
      <c r="E373" s="187"/>
      <c r="F373" s="187"/>
      <c r="G373" s="78"/>
      <c r="H373" s="187"/>
      <c r="I373" s="75"/>
      <c r="J373" s="74"/>
      <c r="K373" s="73"/>
      <c r="L373" s="187"/>
      <c r="M373" s="187"/>
      <c r="N373" s="414"/>
      <c r="O373" s="249"/>
      <c r="P373" s="249"/>
      <c r="Q373" s="414"/>
      <c r="R373" s="249"/>
      <c r="S373" s="53"/>
      <c r="T373" s="73"/>
      <c r="U373" s="249"/>
      <c r="V373" s="53"/>
      <c r="W373" s="272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</row>
    <row r="374" spans="2:125" ht="12">
      <c r="B374" s="53"/>
      <c r="C374" s="72"/>
      <c r="D374" s="187"/>
      <c r="E374" s="187"/>
      <c r="F374" s="187"/>
      <c r="G374" s="78"/>
      <c r="H374" s="187"/>
      <c r="I374" s="75"/>
      <c r="J374" s="74"/>
      <c r="K374" s="73"/>
      <c r="L374" s="187"/>
      <c r="M374" s="187"/>
      <c r="N374" s="414"/>
      <c r="O374" s="249"/>
      <c r="P374" s="249"/>
      <c r="Q374" s="414"/>
      <c r="R374" s="249"/>
      <c r="S374" s="53"/>
      <c r="T374" s="73"/>
      <c r="U374" s="249"/>
      <c r="V374" s="53"/>
      <c r="W374" s="272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</row>
    <row r="375" spans="2:125" ht="12">
      <c r="B375" s="53"/>
      <c r="C375" s="72"/>
      <c r="D375" s="187"/>
      <c r="E375" s="187"/>
      <c r="F375" s="187"/>
      <c r="G375" s="78"/>
      <c r="H375" s="187"/>
      <c r="I375" s="75"/>
      <c r="J375" s="74"/>
      <c r="K375" s="73"/>
      <c r="L375" s="187"/>
      <c r="M375" s="187"/>
      <c r="N375" s="414"/>
      <c r="O375" s="249"/>
      <c r="P375" s="249"/>
      <c r="Q375" s="414"/>
      <c r="R375" s="249"/>
      <c r="S375" s="53"/>
      <c r="T375" s="73"/>
      <c r="U375" s="249"/>
      <c r="V375" s="53"/>
      <c r="W375" s="272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</row>
    <row r="376" spans="2:125" ht="12">
      <c r="B376" s="53"/>
      <c r="C376" s="72"/>
      <c r="D376" s="187"/>
      <c r="E376" s="187"/>
      <c r="F376" s="187"/>
      <c r="G376" s="78"/>
      <c r="H376" s="187"/>
      <c r="I376" s="75"/>
      <c r="J376" s="74"/>
      <c r="K376" s="73"/>
      <c r="L376" s="187"/>
      <c r="M376" s="187"/>
      <c r="N376" s="414"/>
      <c r="O376" s="249"/>
      <c r="P376" s="249"/>
      <c r="Q376" s="414"/>
      <c r="R376" s="249"/>
      <c r="S376" s="53"/>
      <c r="T376" s="73"/>
      <c r="U376" s="249"/>
      <c r="V376" s="53"/>
      <c r="W376" s="272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</row>
    <row r="377" spans="2:125" ht="12">
      <c r="B377" s="53"/>
      <c r="C377" s="72"/>
      <c r="D377" s="187"/>
      <c r="E377" s="187"/>
      <c r="F377" s="187"/>
      <c r="G377" s="78"/>
      <c r="H377" s="187"/>
      <c r="I377" s="75"/>
      <c r="J377" s="74"/>
      <c r="K377" s="73"/>
      <c r="L377" s="187"/>
      <c r="M377" s="187"/>
      <c r="N377" s="414"/>
      <c r="O377" s="249"/>
      <c r="P377" s="249"/>
      <c r="Q377" s="414"/>
      <c r="R377" s="249"/>
      <c r="S377" s="53"/>
      <c r="T377" s="73"/>
      <c r="U377" s="249"/>
      <c r="V377" s="53"/>
      <c r="W377" s="272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</row>
    <row r="378" spans="2:125" ht="12">
      <c r="B378" s="53"/>
      <c r="C378" s="72"/>
      <c r="D378" s="187"/>
      <c r="E378" s="187"/>
      <c r="F378" s="187"/>
      <c r="G378" s="78"/>
      <c r="H378" s="187"/>
      <c r="I378" s="75"/>
      <c r="J378" s="74"/>
      <c r="K378" s="73"/>
      <c r="L378" s="187"/>
      <c r="M378" s="187"/>
      <c r="N378" s="414"/>
      <c r="O378" s="249"/>
      <c r="P378" s="249"/>
      <c r="Q378" s="414"/>
      <c r="R378" s="249"/>
      <c r="S378" s="53"/>
      <c r="T378" s="73"/>
      <c r="U378" s="249"/>
      <c r="V378" s="53"/>
      <c r="W378" s="272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</row>
    <row r="379" spans="2:125" ht="12">
      <c r="B379" s="53"/>
      <c r="C379" s="72"/>
      <c r="D379" s="187"/>
      <c r="E379" s="187"/>
      <c r="F379" s="187"/>
      <c r="G379" s="78"/>
      <c r="H379" s="187"/>
      <c r="I379" s="75"/>
      <c r="J379" s="74"/>
      <c r="K379" s="73"/>
      <c r="L379" s="187"/>
      <c r="M379" s="187"/>
      <c r="N379" s="414"/>
      <c r="O379" s="249"/>
      <c r="P379" s="249"/>
      <c r="Q379" s="414"/>
      <c r="R379" s="249"/>
      <c r="S379" s="53"/>
      <c r="T379" s="73"/>
      <c r="U379" s="249"/>
      <c r="V379" s="53"/>
      <c r="W379" s="272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</row>
    <row r="380" spans="2:125" ht="12">
      <c r="B380" s="53"/>
      <c r="C380" s="72"/>
      <c r="D380" s="187"/>
      <c r="E380" s="187"/>
      <c r="F380" s="187"/>
      <c r="G380" s="78"/>
      <c r="H380" s="187"/>
      <c r="I380" s="75"/>
      <c r="J380" s="74"/>
      <c r="K380" s="73"/>
      <c r="L380" s="187"/>
      <c r="M380" s="187"/>
      <c r="N380" s="414"/>
      <c r="O380" s="249"/>
      <c r="P380" s="249"/>
      <c r="Q380" s="414"/>
      <c r="R380" s="249"/>
      <c r="S380" s="53"/>
      <c r="T380" s="73"/>
      <c r="U380" s="249"/>
      <c r="V380" s="53"/>
      <c r="W380" s="272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</row>
    <row r="381" spans="2:125" ht="12">
      <c r="B381" s="53"/>
      <c r="C381" s="72"/>
      <c r="D381" s="187"/>
      <c r="E381" s="187"/>
      <c r="F381" s="187"/>
      <c r="G381" s="78"/>
      <c r="H381" s="187"/>
      <c r="I381" s="75"/>
      <c r="J381" s="74"/>
      <c r="K381" s="73"/>
      <c r="L381" s="187"/>
      <c r="M381" s="187"/>
      <c r="N381" s="414"/>
      <c r="O381" s="249"/>
      <c r="P381" s="249"/>
      <c r="Q381" s="414"/>
      <c r="R381" s="247"/>
      <c r="S381" s="59"/>
      <c r="T381" s="73"/>
      <c r="U381" s="249"/>
      <c r="V381" s="59"/>
      <c r="W381" s="270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</row>
    <row r="382" spans="2:125" ht="12">
      <c r="B382" s="53"/>
      <c r="C382" s="72"/>
      <c r="D382" s="187"/>
      <c r="E382" s="187"/>
      <c r="F382" s="187"/>
      <c r="G382" s="78"/>
      <c r="H382" s="187"/>
      <c r="I382" s="75"/>
      <c r="J382" s="74"/>
      <c r="K382" s="73"/>
      <c r="L382" s="187"/>
      <c r="M382" s="187"/>
      <c r="N382" s="414"/>
      <c r="O382" s="249"/>
      <c r="P382" s="249"/>
      <c r="Q382" s="414"/>
      <c r="R382" s="247"/>
      <c r="S382" s="59"/>
      <c r="T382" s="73"/>
      <c r="U382" s="249"/>
      <c r="V382" s="59"/>
      <c r="W382" s="270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</row>
    <row r="383" spans="2:125" ht="12">
      <c r="B383" s="53"/>
      <c r="C383" s="72"/>
      <c r="D383" s="187"/>
      <c r="E383" s="187"/>
      <c r="F383" s="187"/>
      <c r="G383" s="78"/>
      <c r="H383" s="187"/>
      <c r="I383" s="75"/>
      <c r="J383" s="74"/>
      <c r="K383" s="73"/>
      <c r="L383" s="187"/>
      <c r="M383" s="187"/>
      <c r="N383" s="414"/>
      <c r="O383" s="249"/>
      <c r="P383" s="249"/>
      <c r="Q383" s="414"/>
      <c r="R383" s="247"/>
      <c r="S383" s="59"/>
      <c r="T383" s="73"/>
      <c r="U383" s="249"/>
      <c r="V383" s="59"/>
      <c r="W383" s="270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</row>
    <row r="384" spans="2:125" ht="12">
      <c r="B384" s="53"/>
      <c r="C384" s="72"/>
      <c r="D384" s="187"/>
      <c r="E384" s="187"/>
      <c r="F384" s="187"/>
      <c r="G384" s="78"/>
      <c r="H384" s="187"/>
      <c r="I384" s="75"/>
      <c r="J384" s="74"/>
      <c r="K384" s="73"/>
      <c r="L384" s="187"/>
      <c r="M384" s="187"/>
      <c r="N384" s="414"/>
      <c r="O384" s="249"/>
      <c r="P384" s="249"/>
      <c r="Q384" s="414"/>
      <c r="R384" s="247"/>
      <c r="S384" s="59"/>
      <c r="T384" s="73"/>
      <c r="U384" s="249"/>
      <c r="V384" s="59"/>
      <c r="W384" s="270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</row>
    <row r="385" spans="2:125" ht="12">
      <c r="B385" s="59"/>
      <c r="C385" s="72"/>
      <c r="D385" s="187"/>
      <c r="E385" s="187"/>
      <c r="F385" s="187"/>
      <c r="G385" s="78"/>
      <c r="H385" s="187"/>
      <c r="I385" s="75"/>
      <c r="J385" s="74"/>
      <c r="K385" s="73"/>
      <c r="L385" s="187"/>
      <c r="M385" s="187"/>
      <c r="N385" s="414"/>
      <c r="O385" s="249"/>
      <c r="P385" s="249"/>
      <c r="Q385" s="414"/>
      <c r="R385" s="247"/>
      <c r="S385" s="59"/>
      <c r="T385" s="73"/>
      <c r="U385" s="249"/>
      <c r="V385" s="59"/>
      <c r="W385" s="270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</row>
    <row r="386" spans="2:125" ht="12">
      <c r="B386" s="59"/>
      <c r="C386" s="72"/>
      <c r="D386" s="187"/>
      <c r="E386" s="187"/>
      <c r="F386" s="187"/>
      <c r="G386" s="78"/>
      <c r="H386" s="187"/>
      <c r="I386" s="75"/>
      <c r="J386" s="74"/>
      <c r="K386" s="73"/>
      <c r="L386" s="187"/>
      <c r="M386" s="187"/>
      <c r="N386" s="414"/>
      <c r="O386" s="249"/>
      <c r="P386" s="249"/>
      <c r="Q386" s="414"/>
      <c r="R386" s="247"/>
      <c r="S386" s="59"/>
      <c r="T386" s="73"/>
      <c r="U386" s="249"/>
      <c r="V386" s="59"/>
      <c r="W386" s="270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</row>
    <row r="387" spans="2:125" ht="12">
      <c r="B387" s="59"/>
      <c r="C387" s="54"/>
      <c r="D387" s="186"/>
      <c r="E387" s="186"/>
      <c r="F387" s="186"/>
      <c r="G387" s="78"/>
      <c r="H387" s="186"/>
      <c r="I387" s="69"/>
      <c r="J387" s="68"/>
      <c r="K387" s="67"/>
      <c r="L387" s="186"/>
      <c r="M387" s="186"/>
      <c r="N387" s="411"/>
      <c r="O387" s="247"/>
      <c r="P387" s="247"/>
      <c r="Q387" s="411"/>
      <c r="R387" s="247"/>
      <c r="S387" s="59"/>
      <c r="T387" s="67"/>
      <c r="U387" s="247"/>
      <c r="V387" s="59"/>
      <c r="W387" s="270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</row>
    <row r="388" spans="2:125" ht="12">
      <c r="B388" s="59"/>
      <c r="C388" s="54"/>
      <c r="D388" s="186"/>
      <c r="E388" s="186"/>
      <c r="F388" s="186"/>
      <c r="G388" s="78"/>
      <c r="H388" s="186"/>
      <c r="I388" s="69"/>
      <c r="J388" s="68"/>
      <c r="K388" s="67"/>
      <c r="L388" s="186"/>
      <c r="M388" s="186"/>
      <c r="N388" s="411"/>
      <c r="O388" s="247"/>
      <c r="P388" s="247"/>
      <c r="Q388" s="411"/>
      <c r="R388" s="247"/>
      <c r="S388" s="59"/>
      <c r="T388" s="67"/>
      <c r="U388" s="247"/>
      <c r="V388" s="59"/>
      <c r="W388" s="270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</row>
    <row r="389" spans="2:125" ht="12">
      <c r="B389" s="59"/>
      <c r="C389" s="54"/>
      <c r="D389" s="186"/>
      <c r="E389" s="186"/>
      <c r="F389" s="186"/>
      <c r="G389" s="78"/>
      <c r="H389" s="186"/>
      <c r="I389" s="69"/>
      <c r="J389" s="68"/>
      <c r="K389" s="67"/>
      <c r="L389" s="186"/>
      <c r="M389" s="186"/>
      <c r="N389" s="411"/>
      <c r="O389" s="247"/>
      <c r="P389" s="247"/>
      <c r="Q389" s="411"/>
      <c r="R389" s="247"/>
      <c r="S389" s="59"/>
      <c r="T389" s="67"/>
      <c r="U389" s="247"/>
      <c r="V389" s="59"/>
      <c r="W389" s="270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</row>
    <row r="390" spans="2:125" ht="12">
      <c r="B390" s="59"/>
      <c r="C390" s="54"/>
      <c r="D390" s="186"/>
      <c r="E390" s="186"/>
      <c r="F390" s="186"/>
      <c r="G390" s="78"/>
      <c r="H390" s="186"/>
      <c r="I390" s="69"/>
      <c r="J390" s="68"/>
      <c r="K390" s="67"/>
      <c r="L390" s="186"/>
      <c r="M390" s="186"/>
      <c r="N390" s="411"/>
      <c r="O390" s="247"/>
      <c r="P390" s="247"/>
      <c r="Q390" s="411"/>
      <c r="R390" s="247"/>
      <c r="S390" s="59"/>
      <c r="T390" s="67"/>
      <c r="U390" s="247"/>
      <c r="V390" s="59"/>
      <c r="W390" s="270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</row>
    <row r="391" spans="2:125" ht="12">
      <c r="B391" s="59"/>
      <c r="C391" s="54"/>
      <c r="D391" s="186"/>
      <c r="E391" s="186"/>
      <c r="F391" s="186"/>
      <c r="G391" s="78"/>
      <c r="H391" s="186"/>
      <c r="I391" s="69"/>
      <c r="J391" s="68"/>
      <c r="K391" s="67"/>
      <c r="L391" s="186"/>
      <c r="M391" s="186"/>
      <c r="N391" s="411"/>
      <c r="O391" s="247"/>
      <c r="P391" s="247"/>
      <c r="Q391" s="411"/>
      <c r="R391" s="247"/>
      <c r="S391" s="59"/>
      <c r="T391" s="67"/>
      <c r="U391" s="247"/>
      <c r="V391" s="59"/>
      <c r="W391" s="270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</row>
    <row r="392" spans="2:125" ht="12">
      <c r="B392" s="59"/>
      <c r="C392" s="54"/>
      <c r="D392" s="186"/>
      <c r="E392" s="186"/>
      <c r="F392" s="186"/>
      <c r="G392" s="78"/>
      <c r="H392" s="186"/>
      <c r="I392" s="69"/>
      <c r="J392" s="68"/>
      <c r="K392" s="67"/>
      <c r="L392" s="186"/>
      <c r="M392" s="186"/>
      <c r="N392" s="411"/>
      <c r="O392" s="247"/>
      <c r="P392" s="247"/>
      <c r="Q392" s="411"/>
      <c r="R392" s="247"/>
      <c r="S392" s="59"/>
      <c r="T392" s="67"/>
      <c r="U392" s="247"/>
      <c r="V392" s="59"/>
      <c r="W392" s="270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</row>
    <row r="393" spans="2:125" ht="12">
      <c r="B393" s="59"/>
      <c r="C393" s="54"/>
      <c r="D393" s="186"/>
      <c r="E393" s="186"/>
      <c r="F393" s="186"/>
      <c r="G393" s="78"/>
      <c r="H393" s="186"/>
      <c r="I393" s="69"/>
      <c r="J393" s="68"/>
      <c r="K393" s="67"/>
      <c r="L393" s="186"/>
      <c r="M393" s="186"/>
      <c r="N393" s="411"/>
      <c r="O393" s="247"/>
      <c r="P393" s="247"/>
      <c r="Q393" s="411"/>
      <c r="R393" s="247"/>
      <c r="S393" s="59"/>
      <c r="T393" s="67"/>
      <c r="U393" s="247"/>
      <c r="V393" s="59"/>
      <c r="W393" s="270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</row>
    <row r="394" spans="2:125" ht="12">
      <c r="B394" s="59"/>
      <c r="C394" s="54"/>
      <c r="D394" s="186"/>
      <c r="E394" s="186"/>
      <c r="F394" s="451"/>
      <c r="G394" s="78"/>
      <c r="H394" s="186"/>
      <c r="I394" s="96"/>
      <c r="J394" s="68"/>
      <c r="K394" s="67"/>
      <c r="L394" s="186"/>
      <c r="M394" s="186"/>
      <c r="N394" s="411"/>
      <c r="O394" s="247"/>
      <c r="P394" s="247"/>
      <c r="Q394" s="411"/>
      <c r="R394" s="247"/>
      <c r="S394" s="59"/>
      <c r="T394" s="67"/>
      <c r="U394" s="247"/>
      <c r="V394" s="59"/>
      <c r="W394" s="270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</row>
    <row r="395" spans="2:125" ht="12">
      <c r="B395" s="59"/>
      <c r="C395" s="54"/>
      <c r="D395" s="186"/>
      <c r="E395" s="186"/>
      <c r="F395" s="186"/>
      <c r="G395" s="78"/>
      <c r="H395" s="186"/>
      <c r="I395" s="69"/>
      <c r="J395" s="68"/>
      <c r="K395" s="67"/>
      <c r="L395" s="186"/>
      <c r="M395" s="186"/>
      <c r="N395" s="411"/>
      <c r="O395" s="247"/>
      <c r="P395" s="247"/>
      <c r="Q395" s="411"/>
      <c r="R395" s="247"/>
      <c r="S395" s="59"/>
      <c r="T395" s="67"/>
      <c r="U395" s="247"/>
      <c r="V395" s="59"/>
      <c r="W395" s="270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</row>
    <row r="396" spans="2:125" ht="12">
      <c r="B396" s="59"/>
      <c r="C396" s="54"/>
      <c r="D396" s="186"/>
      <c r="E396" s="186"/>
      <c r="F396" s="186"/>
      <c r="G396" s="95"/>
      <c r="H396" s="186"/>
      <c r="I396" s="69"/>
      <c r="J396" s="68"/>
      <c r="K396" s="67"/>
      <c r="L396" s="186"/>
      <c r="M396" s="186"/>
      <c r="N396" s="411"/>
      <c r="O396" s="247"/>
      <c r="P396" s="247"/>
      <c r="Q396" s="411"/>
      <c r="R396" s="247"/>
      <c r="S396" s="59"/>
      <c r="T396" s="67"/>
      <c r="U396" s="247"/>
      <c r="V396" s="59"/>
      <c r="W396" s="270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</row>
    <row r="397" spans="2:125" ht="12">
      <c r="B397" s="59"/>
      <c r="C397" s="54"/>
      <c r="D397" s="186"/>
      <c r="E397" s="186"/>
      <c r="F397" s="186"/>
      <c r="G397" s="95"/>
      <c r="H397" s="186"/>
      <c r="I397" s="69"/>
      <c r="J397" s="68"/>
      <c r="K397" s="67"/>
      <c r="L397" s="186"/>
      <c r="M397" s="186"/>
      <c r="N397" s="411"/>
      <c r="O397" s="247"/>
      <c r="P397" s="247"/>
      <c r="Q397" s="411"/>
      <c r="R397" s="247"/>
      <c r="S397" s="59"/>
      <c r="T397" s="67"/>
      <c r="U397" s="247"/>
      <c r="V397" s="59"/>
      <c r="W397" s="270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</row>
    <row r="398" spans="2:125" ht="12">
      <c r="B398" s="59"/>
      <c r="C398" s="54"/>
      <c r="D398" s="186"/>
      <c r="E398" s="186"/>
      <c r="F398" s="186"/>
      <c r="G398" s="95"/>
      <c r="H398" s="186"/>
      <c r="I398" s="69"/>
      <c r="J398" s="68"/>
      <c r="K398" s="67"/>
      <c r="L398" s="186"/>
      <c r="M398" s="186"/>
      <c r="N398" s="411"/>
      <c r="O398" s="247"/>
      <c r="P398" s="247"/>
      <c r="Q398" s="411"/>
      <c r="R398" s="247"/>
      <c r="S398" s="59"/>
      <c r="T398" s="67"/>
      <c r="U398" s="247"/>
      <c r="V398" s="59"/>
      <c r="W398" s="270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</row>
    <row r="399" spans="2:125" ht="12">
      <c r="B399" s="59"/>
      <c r="C399" s="54"/>
      <c r="D399" s="186"/>
      <c r="E399" s="186"/>
      <c r="F399" s="186"/>
      <c r="G399" s="95"/>
      <c r="H399" s="186"/>
      <c r="I399" s="69"/>
      <c r="J399" s="68"/>
      <c r="K399" s="67"/>
      <c r="L399" s="186"/>
      <c r="M399" s="186"/>
      <c r="N399" s="411"/>
      <c r="O399" s="247"/>
      <c r="P399" s="247"/>
      <c r="Q399" s="411"/>
      <c r="R399" s="247"/>
      <c r="S399" s="59"/>
      <c r="T399" s="67"/>
      <c r="U399" s="247"/>
      <c r="V399" s="59"/>
      <c r="W399" s="270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</row>
    <row r="400" spans="2:125" ht="12">
      <c r="B400" s="59"/>
      <c r="C400" s="54"/>
      <c r="D400" s="186"/>
      <c r="E400" s="186"/>
      <c r="F400" s="186"/>
      <c r="G400" s="95"/>
      <c r="H400" s="186"/>
      <c r="I400" s="69"/>
      <c r="J400" s="68"/>
      <c r="K400" s="67"/>
      <c r="L400" s="186"/>
      <c r="M400" s="186"/>
      <c r="N400" s="411"/>
      <c r="O400" s="247"/>
      <c r="P400" s="247"/>
      <c r="Q400" s="411"/>
      <c r="R400" s="247"/>
      <c r="S400" s="59"/>
      <c r="T400" s="67"/>
      <c r="U400" s="247"/>
      <c r="V400" s="59"/>
      <c r="W400" s="270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</row>
    <row r="401" spans="2:125" ht="12">
      <c r="B401" s="59"/>
      <c r="C401" s="54"/>
      <c r="D401" s="186"/>
      <c r="E401" s="186"/>
      <c r="F401" s="186"/>
      <c r="G401" s="95"/>
      <c r="H401" s="186"/>
      <c r="I401" s="69"/>
      <c r="J401" s="68"/>
      <c r="K401" s="67"/>
      <c r="L401" s="186"/>
      <c r="M401" s="186"/>
      <c r="N401" s="411"/>
      <c r="O401" s="247"/>
      <c r="P401" s="247"/>
      <c r="Q401" s="411"/>
      <c r="R401" s="247"/>
      <c r="S401" s="59"/>
      <c r="T401" s="67"/>
      <c r="U401" s="247"/>
      <c r="V401" s="59"/>
      <c r="W401" s="270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</row>
    <row r="402" spans="2:125" ht="12">
      <c r="B402" s="59"/>
      <c r="C402" s="54"/>
      <c r="D402" s="186"/>
      <c r="E402" s="186"/>
      <c r="F402" s="186"/>
      <c r="G402" s="95"/>
      <c r="H402" s="186"/>
      <c r="I402" s="69"/>
      <c r="J402" s="68"/>
      <c r="K402" s="67"/>
      <c r="L402" s="186"/>
      <c r="M402" s="186"/>
      <c r="N402" s="411"/>
      <c r="O402" s="247"/>
      <c r="P402" s="247"/>
      <c r="Q402" s="411"/>
      <c r="R402" s="247"/>
      <c r="S402" s="59"/>
      <c r="T402" s="67"/>
      <c r="U402" s="247"/>
      <c r="V402" s="59"/>
      <c r="W402" s="270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</row>
    <row r="403" spans="2:125" ht="12">
      <c r="B403" s="59"/>
      <c r="C403" s="54"/>
      <c r="D403" s="186"/>
      <c r="E403" s="186"/>
      <c r="F403" s="186"/>
      <c r="G403" s="95"/>
      <c r="H403" s="186"/>
      <c r="I403" s="69"/>
      <c r="J403" s="68"/>
      <c r="K403" s="67"/>
      <c r="L403" s="186"/>
      <c r="M403" s="186"/>
      <c r="N403" s="411"/>
      <c r="O403" s="247"/>
      <c r="P403" s="247"/>
      <c r="Q403" s="411"/>
      <c r="R403" s="247"/>
      <c r="S403" s="59"/>
      <c r="T403" s="67"/>
      <c r="U403" s="247"/>
      <c r="V403" s="59"/>
      <c r="W403" s="270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</row>
    <row r="404" spans="2:125" ht="12">
      <c r="B404" s="59"/>
      <c r="C404" s="54"/>
      <c r="D404" s="186"/>
      <c r="E404" s="186"/>
      <c r="F404" s="186"/>
      <c r="G404" s="95"/>
      <c r="H404" s="186"/>
      <c r="I404" s="69"/>
      <c r="J404" s="68"/>
      <c r="K404" s="67"/>
      <c r="L404" s="186"/>
      <c r="M404" s="186"/>
      <c r="N404" s="411"/>
      <c r="O404" s="247"/>
      <c r="P404" s="247"/>
      <c r="Q404" s="411"/>
      <c r="R404" s="247"/>
      <c r="S404" s="59"/>
      <c r="T404" s="67"/>
      <c r="U404" s="247"/>
      <c r="V404" s="59"/>
      <c r="W404" s="270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</row>
    <row r="405" spans="2:125" ht="12">
      <c r="B405" s="59"/>
      <c r="C405" s="54"/>
      <c r="D405" s="186"/>
      <c r="E405" s="186"/>
      <c r="F405" s="186"/>
      <c r="G405" s="95"/>
      <c r="H405" s="186"/>
      <c r="I405" s="69"/>
      <c r="J405" s="68"/>
      <c r="K405" s="67"/>
      <c r="L405" s="186"/>
      <c r="M405" s="186"/>
      <c r="N405" s="411"/>
      <c r="O405" s="247"/>
      <c r="P405" s="247"/>
      <c r="Q405" s="411"/>
      <c r="R405" s="247"/>
      <c r="S405" s="59"/>
      <c r="T405" s="67"/>
      <c r="U405" s="247"/>
      <c r="V405" s="59"/>
      <c r="W405" s="270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</row>
    <row r="406" spans="2:125" ht="12">
      <c r="B406" s="59"/>
      <c r="C406" s="54"/>
      <c r="D406" s="186"/>
      <c r="E406" s="186"/>
      <c r="F406" s="186"/>
      <c r="G406" s="95"/>
      <c r="H406" s="186"/>
      <c r="I406" s="69"/>
      <c r="J406" s="68"/>
      <c r="K406" s="67"/>
      <c r="L406" s="186"/>
      <c r="M406" s="186"/>
      <c r="N406" s="411"/>
      <c r="O406" s="247"/>
      <c r="P406" s="247"/>
      <c r="Q406" s="411"/>
      <c r="R406" s="247"/>
      <c r="S406" s="59"/>
      <c r="T406" s="67"/>
      <c r="U406" s="247"/>
      <c r="V406" s="59"/>
      <c r="W406" s="270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</row>
    <row r="407" spans="2:125" ht="12">
      <c r="B407" s="59"/>
      <c r="C407" s="54"/>
      <c r="D407" s="186"/>
      <c r="E407" s="186"/>
      <c r="F407" s="186"/>
      <c r="G407" s="95"/>
      <c r="H407" s="186"/>
      <c r="I407" s="69"/>
      <c r="J407" s="68"/>
      <c r="K407" s="67"/>
      <c r="L407" s="186"/>
      <c r="M407" s="186"/>
      <c r="N407" s="411"/>
      <c r="O407" s="247"/>
      <c r="P407" s="247"/>
      <c r="Q407" s="411"/>
      <c r="R407" s="247"/>
      <c r="S407" s="59"/>
      <c r="T407" s="67"/>
      <c r="U407" s="247"/>
      <c r="V407" s="59"/>
      <c r="W407" s="270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</row>
    <row r="408" spans="2:125" ht="12">
      <c r="B408" s="59"/>
      <c r="C408" s="54"/>
      <c r="D408" s="186"/>
      <c r="E408" s="186"/>
      <c r="F408" s="186"/>
      <c r="G408" s="95"/>
      <c r="H408" s="186"/>
      <c r="I408" s="69"/>
      <c r="J408" s="68"/>
      <c r="K408" s="67"/>
      <c r="L408" s="186"/>
      <c r="M408" s="186"/>
      <c r="N408" s="411"/>
      <c r="O408" s="247"/>
      <c r="P408" s="247"/>
      <c r="Q408" s="411"/>
      <c r="R408" s="247"/>
      <c r="S408" s="59"/>
      <c r="T408" s="67"/>
      <c r="U408" s="247"/>
      <c r="V408" s="59"/>
      <c r="W408" s="270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</row>
    <row r="409" spans="2:125" ht="12">
      <c r="B409" s="59"/>
      <c r="C409" s="54"/>
      <c r="D409" s="186"/>
      <c r="E409" s="186"/>
      <c r="F409" s="186"/>
      <c r="G409" s="95"/>
      <c r="H409" s="186"/>
      <c r="I409" s="69"/>
      <c r="J409" s="68"/>
      <c r="K409" s="67"/>
      <c r="L409" s="186"/>
      <c r="M409" s="186"/>
      <c r="N409" s="411"/>
      <c r="O409" s="247"/>
      <c r="P409" s="247"/>
      <c r="Q409" s="411"/>
      <c r="R409" s="247"/>
      <c r="S409" s="59"/>
      <c r="T409" s="67"/>
      <c r="U409" s="247"/>
      <c r="V409" s="59"/>
      <c r="W409" s="270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</row>
    <row r="410" spans="2:125" ht="12">
      <c r="B410" s="59"/>
      <c r="C410" s="54"/>
      <c r="D410" s="186"/>
      <c r="E410" s="186"/>
      <c r="F410" s="186"/>
      <c r="G410" s="95"/>
      <c r="H410" s="186"/>
      <c r="I410" s="69"/>
      <c r="J410" s="68"/>
      <c r="K410" s="67"/>
      <c r="L410" s="186"/>
      <c r="M410" s="186"/>
      <c r="N410" s="411"/>
      <c r="O410" s="247"/>
      <c r="P410" s="247"/>
      <c r="Q410" s="411"/>
      <c r="R410" s="247"/>
      <c r="S410" s="59"/>
      <c r="T410" s="67"/>
      <c r="U410" s="247"/>
      <c r="V410" s="59"/>
      <c r="W410" s="270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</row>
    <row r="411" spans="2:125" ht="12">
      <c r="B411" s="59"/>
      <c r="C411" s="54"/>
      <c r="D411" s="186"/>
      <c r="E411" s="186"/>
      <c r="F411" s="186"/>
      <c r="G411" s="95"/>
      <c r="H411" s="186"/>
      <c r="I411" s="69"/>
      <c r="J411" s="68"/>
      <c r="K411" s="67"/>
      <c r="L411" s="186"/>
      <c r="M411" s="186"/>
      <c r="N411" s="411"/>
      <c r="O411" s="247"/>
      <c r="P411" s="247"/>
      <c r="Q411" s="411"/>
      <c r="R411" s="247"/>
      <c r="S411" s="59"/>
      <c r="T411" s="67"/>
      <c r="U411" s="247"/>
      <c r="V411" s="59"/>
      <c r="W411" s="270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</row>
    <row r="412" spans="2:125" ht="12">
      <c r="B412" s="59"/>
      <c r="C412" s="54"/>
      <c r="D412" s="186"/>
      <c r="E412" s="186"/>
      <c r="F412" s="186"/>
      <c r="G412" s="95"/>
      <c r="H412" s="186"/>
      <c r="I412" s="69"/>
      <c r="J412" s="68"/>
      <c r="K412" s="67"/>
      <c r="L412" s="186"/>
      <c r="M412" s="186"/>
      <c r="N412" s="411"/>
      <c r="O412" s="247"/>
      <c r="P412" s="247"/>
      <c r="Q412" s="411"/>
      <c r="R412" s="247"/>
      <c r="S412" s="59"/>
      <c r="T412" s="67"/>
      <c r="U412" s="247"/>
      <c r="V412" s="59"/>
      <c r="W412" s="270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</row>
    <row r="413" spans="2:125" ht="12">
      <c r="B413" s="59"/>
      <c r="C413" s="54"/>
      <c r="D413" s="186"/>
      <c r="E413" s="186"/>
      <c r="F413" s="186"/>
      <c r="G413" s="95"/>
      <c r="H413" s="186"/>
      <c r="I413" s="69"/>
      <c r="J413" s="68"/>
      <c r="K413" s="67"/>
      <c r="L413" s="186"/>
      <c r="M413" s="186"/>
      <c r="N413" s="411"/>
      <c r="O413" s="247"/>
      <c r="P413" s="247"/>
      <c r="Q413" s="411"/>
      <c r="R413" s="247"/>
      <c r="S413" s="59"/>
      <c r="T413" s="67"/>
      <c r="U413" s="247"/>
      <c r="V413" s="59"/>
      <c r="W413" s="270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</row>
    <row r="414" spans="2:125" ht="12">
      <c r="B414" s="59"/>
      <c r="C414" s="54"/>
      <c r="D414" s="186"/>
      <c r="E414" s="186"/>
      <c r="F414" s="186"/>
      <c r="G414" s="95"/>
      <c r="H414" s="186"/>
      <c r="I414" s="69"/>
      <c r="J414" s="68"/>
      <c r="K414" s="67"/>
      <c r="L414" s="186"/>
      <c r="M414" s="186"/>
      <c r="N414" s="411"/>
      <c r="O414" s="247"/>
      <c r="P414" s="247"/>
      <c r="Q414" s="411"/>
      <c r="R414" s="247"/>
      <c r="S414" s="59"/>
      <c r="T414" s="67"/>
      <c r="U414" s="247"/>
      <c r="V414" s="59"/>
      <c r="W414" s="270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</row>
    <row r="415" spans="2:125" ht="12">
      <c r="B415" s="59"/>
      <c r="C415" s="54"/>
      <c r="D415" s="186"/>
      <c r="E415" s="186"/>
      <c r="F415" s="186"/>
      <c r="G415" s="95"/>
      <c r="H415" s="186"/>
      <c r="I415" s="69"/>
      <c r="J415" s="68"/>
      <c r="K415" s="67"/>
      <c r="L415" s="186"/>
      <c r="M415" s="186"/>
      <c r="N415" s="411"/>
      <c r="O415" s="247"/>
      <c r="P415" s="247"/>
      <c r="Q415" s="411"/>
      <c r="R415" s="247"/>
      <c r="S415" s="59"/>
      <c r="T415" s="67"/>
      <c r="U415" s="247"/>
      <c r="V415" s="59"/>
      <c r="W415" s="270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</row>
    <row r="416" spans="2:125" ht="12">
      <c r="B416" s="59"/>
      <c r="C416" s="54"/>
      <c r="D416" s="186"/>
      <c r="E416" s="186"/>
      <c r="F416" s="186"/>
      <c r="G416" s="95"/>
      <c r="H416" s="186"/>
      <c r="I416" s="69"/>
      <c r="J416" s="68"/>
      <c r="K416" s="67"/>
      <c r="L416" s="186"/>
      <c r="M416" s="186"/>
      <c r="N416" s="411"/>
      <c r="O416" s="247"/>
      <c r="P416" s="247"/>
      <c r="Q416" s="411"/>
      <c r="R416" s="247"/>
      <c r="S416" s="59"/>
      <c r="T416" s="67"/>
      <c r="U416" s="247"/>
      <c r="V416" s="59"/>
      <c r="W416" s="270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</row>
    <row r="417" spans="2:125" ht="12">
      <c r="B417" s="59"/>
      <c r="C417" s="54"/>
      <c r="D417" s="186"/>
      <c r="E417" s="186"/>
      <c r="F417" s="186"/>
      <c r="G417" s="95"/>
      <c r="H417" s="186"/>
      <c r="I417" s="69"/>
      <c r="J417" s="68"/>
      <c r="K417" s="67"/>
      <c r="L417" s="186"/>
      <c r="M417" s="186"/>
      <c r="N417" s="411"/>
      <c r="O417" s="247"/>
      <c r="P417" s="247"/>
      <c r="Q417" s="411"/>
      <c r="R417" s="247"/>
      <c r="S417" s="59"/>
      <c r="T417" s="67"/>
      <c r="U417" s="247"/>
      <c r="V417" s="59"/>
      <c r="W417" s="270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</row>
    <row r="418" spans="2:125" ht="12">
      <c r="B418" s="59"/>
      <c r="C418" s="54"/>
      <c r="D418" s="186"/>
      <c r="E418" s="186"/>
      <c r="F418" s="186"/>
      <c r="G418" s="95"/>
      <c r="H418" s="186"/>
      <c r="I418" s="69"/>
      <c r="J418" s="68"/>
      <c r="K418" s="67"/>
      <c r="L418" s="186"/>
      <c r="M418" s="186"/>
      <c r="N418" s="411"/>
      <c r="O418" s="247"/>
      <c r="P418" s="247"/>
      <c r="Q418" s="411"/>
      <c r="R418" s="247"/>
      <c r="S418" s="59"/>
      <c r="T418" s="67"/>
      <c r="U418" s="247"/>
      <c r="V418" s="59"/>
      <c r="W418" s="270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</row>
    <row r="419" spans="2:125" ht="12">
      <c r="B419" s="59"/>
      <c r="C419" s="54"/>
      <c r="D419" s="186"/>
      <c r="E419" s="186"/>
      <c r="F419" s="186"/>
      <c r="G419" s="95"/>
      <c r="H419" s="186"/>
      <c r="I419" s="69"/>
      <c r="J419" s="68"/>
      <c r="K419" s="67"/>
      <c r="L419" s="186"/>
      <c r="M419" s="186"/>
      <c r="N419" s="411"/>
      <c r="O419" s="247"/>
      <c r="P419" s="247"/>
      <c r="Q419" s="411"/>
      <c r="R419" s="247"/>
      <c r="S419" s="59"/>
      <c r="T419" s="67"/>
      <c r="U419" s="247"/>
      <c r="V419" s="59"/>
      <c r="W419" s="270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</row>
    <row r="420" spans="2:125" ht="12">
      <c r="B420" s="59"/>
      <c r="C420" s="54"/>
      <c r="D420" s="186"/>
      <c r="E420" s="186"/>
      <c r="F420" s="186"/>
      <c r="G420" s="95"/>
      <c r="H420" s="186"/>
      <c r="I420" s="69"/>
      <c r="J420" s="68"/>
      <c r="K420" s="67"/>
      <c r="L420" s="186"/>
      <c r="M420" s="186"/>
      <c r="N420" s="411"/>
      <c r="O420" s="247"/>
      <c r="P420" s="247"/>
      <c r="Q420" s="411"/>
      <c r="R420" s="247"/>
      <c r="S420" s="59"/>
      <c r="T420" s="67"/>
      <c r="U420" s="247"/>
      <c r="V420" s="59"/>
      <c r="W420" s="270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</row>
    <row r="421" spans="2:125" ht="12">
      <c r="B421" s="59"/>
      <c r="C421" s="54"/>
      <c r="D421" s="186"/>
      <c r="E421" s="186"/>
      <c r="F421" s="186"/>
      <c r="G421" s="95"/>
      <c r="H421" s="186"/>
      <c r="I421" s="69"/>
      <c r="J421" s="68"/>
      <c r="K421" s="67"/>
      <c r="L421" s="186"/>
      <c r="M421" s="186"/>
      <c r="N421" s="411"/>
      <c r="O421" s="247"/>
      <c r="P421" s="247"/>
      <c r="Q421" s="411"/>
      <c r="R421" s="247"/>
      <c r="S421" s="59"/>
      <c r="T421" s="67"/>
      <c r="U421" s="247"/>
      <c r="V421" s="59"/>
      <c r="W421" s="270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</row>
    <row r="422" spans="2:125" ht="12">
      <c r="B422" s="59"/>
      <c r="C422" s="54"/>
      <c r="D422" s="186"/>
      <c r="E422" s="186"/>
      <c r="F422" s="186"/>
      <c r="G422" s="95"/>
      <c r="H422" s="186"/>
      <c r="I422" s="69"/>
      <c r="J422" s="68"/>
      <c r="K422" s="67"/>
      <c r="L422" s="186"/>
      <c r="M422" s="186"/>
      <c r="N422" s="411"/>
      <c r="O422" s="247"/>
      <c r="P422" s="247"/>
      <c r="Q422" s="411"/>
      <c r="R422" s="247"/>
      <c r="S422" s="59"/>
      <c r="T422" s="67"/>
      <c r="U422" s="247"/>
      <c r="V422" s="59"/>
      <c r="W422" s="270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</row>
    <row r="423" spans="2:125" ht="12">
      <c r="B423" s="59"/>
      <c r="C423" s="54"/>
      <c r="D423" s="186"/>
      <c r="E423" s="186"/>
      <c r="F423" s="186"/>
      <c r="G423" s="95"/>
      <c r="H423" s="186"/>
      <c r="I423" s="69"/>
      <c r="J423" s="68"/>
      <c r="K423" s="67"/>
      <c r="L423" s="186"/>
      <c r="M423" s="186"/>
      <c r="N423" s="411"/>
      <c r="O423" s="247"/>
      <c r="P423" s="247"/>
      <c r="Q423" s="411"/>
      <c r="R423" s="247"/>
      <c r="S423" s="59"/>
      <c r="T423" s="67"/>
      <c r="U423" s="247"/>
      <c r="V423" s="59"/>
      <c r="W423" s="270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</row>
    <row r="424" spans="2:125" ht="12">
      <c r="B424" s="59"/>
      <c r="C424" s="54"/>
      <c r="D424" s="186"/>
      <c r="E424" s="186"/>
      <c r="F424" s="186"/>
      <c r="G424" s="95"/>
      <c r="H424" s="186"/>
      <c r="I424" s="69"/>
      <c r="J424" s="68"/>
      <c r="K424" s="67"/>
      <c r="L424" s="186"/>
      <c r="M424" s="186"/>
      <c r="N424" s="411"/>
      <c r="O424" s="247"/>
      <c r="P424" s="247"/>
      <c r="Q424" s="411"/>
      <c r="R424" s="247"/>
      <c r="S424" s="59"/>
      <c r="T424" s="67"/>
      <c r="U424" s="247"/>
      <c r="V424" s="59"/>
      <c r="W424" s="270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</row>
    <row r="425" spans="2:125" ht="12">
      <c r="B425" s="59"/>
      <c r="C425" s="54"/>
      <c r="D425" s="186"/>
      <c r="E425" s="186"/>
      <c r="F425" s="186"/>
      <c r="G425" s="95"/>
      <c r="H425" s="186"/>
      <c r="I425" s="69"/>
      <c r="J425" s="68"/>
      <c r="K425" s="67"/>
      <c r="L425" s="186"/>
      <c r="M425" s="186"/>
      <c r="N425" s="411"/>
      <c r="O425" s="247"/>
      <c r="P425" s="247"/>
      <c r="Q425" s="411"/>
      <c r="R425" s="247"/>
      <c r="S425" s="59"/>
      <c r="T425" s="67"/>
      <c r="U425" s="247"/>
      <c r="V425" s="59"/>
      <c r="W425" s="270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</row>
    <row r="426" spans="2:125" ht="12">
      <c r="B426" s="59"/>
      <c r="C426" s="54"/>
      <c r="D426" s="186"/>
      <c r="E426" s="186"/>
      <c r="F426" s="186"/>
      <c r="G426" s="95"/>
      <c r="H426" s="186"/>
      <c r="I426" s="69"/>
      <c r="J426" s="68"/>
      <c r="K426" s="67"/>
      <c r="L426" s="186"/>
      <c r="M426" s="186"/>
      <c r="N426" s="411"/>
      <c r="O426" s="247"/>
      <c r="P426" s="247"/>
      <c r="Q426" s="411"/>
      <c r="R426" s="247"/>
      <c r="S426" s="59"/>
      <c r="T426" s="67"/>
      <c r="U426" s="247"/>
      <c r="V426" s="59"/>
      <c r="W426" s="270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</row>
    <row r="427" spans="2:125" ht="12">
      <c r="B427" s="59"/>
      <c r="C427" s="54"/>
      <c r="D427" s="186"/>
      <c r="E427" s="186"/>
      <c r="F427" s="186"/>
      <c r="G427" s="95"/>
      <c r="H427" s="186"/>
      <c r="I427" s="69"/>
      <c r="J427" s="68"/>
      <c r="K427" s="67"/>
      <c r="L427" s="186"/>
      <c r="M427" s="186"/>
      <c r="N427" s="411"/>
      <c r="O427" s="247"/>
      <c r="P427" s="247"/>
      <c r="Q427" s="411"/>
      <c r="R427" s="247"/>
      <c r="S427" s="59"/>
      <c r="T427" s="67"/>
      <c r="U427" s="247"/>
      <c r="V427" s="59"/>
      <c r="W427" s="270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</row>
    <row r="428" spans="2:125" ht="12">
      <c r="B428" s="59"/>
      <c r="C428" s="54"/>
      <c r="D428" s="186"/>
      <c r="E428" s="186"/>
      <c r="F428" s="186"/>
      <c r="G428" s="95"/>
      <c r="H428" s="186"/>
      <c r="I428" s="69"/>
      <c r="J428" s="68"/>
      <c r="K428" s="67"/>
      <c r="L428" s="186"/>
      <c r="M428" s="186"/>
      <c r="N428" s="411"/>
      <c r="O428" s="247"/>
      <c r="P428" s="247"/>
      <c r="Q428" s="411"/>
      <c r="R428" s="247"/>
      <c r="S428" s="59"/>
      <c r="T428" s="67"/>
      <c r="U428" s="247"/>
      <c r="V428" s="59"/>
      <c r="W428" s="270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</row>
    <row r="429" spans="2:125" ht="12">
      <c r="B429" s="59"/>
      <c r="C429" s="54"/>
      <c r="D429" s="186"/>
      <c r="E429" s="186"/>
      <c r="F429" s="186"/>
      <c r="G429" s="95"/>
      <c r="H429" s="186"/>
      <c r="I429" s="69"/>
      <c r="J429" s="68"/>
      <c r="K429" s="67"/>
      <c r="L429" s="186"/>
      <c r="M429" s="186"/>
      <c r="N429" s="411"/>
      <c r="O429" s="247"/>
      <c r="P429" s="247"/>
      <c r="Q429" s="411"/>
      <c r="R429" s="247"/>
      <c r="S429" s="59"/>
      <c r="T429" s="67"/>
      <c r="U429" s="247"/>
      <c r="V429" s="59"/>
      <c r="W429" s="270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</row>
    <row r="430" spans="2:125" ht="12">
      <c r="B430" s="59"/>
      <c r="C430" s="54"/>
      <c r="D430" s="186"/>
      <c r="E430" s="186"/>
      <c r="F430" s="186"/>
      <c r="G430" s="95"/>
      <c r="H430" s="186"/>
      <c r="I430" s="69"/>
      <c r="J430" s="68"/>
      <c r="K430" s="67"/>
      <c r="L430" s="186"/>
      <c r="M430" s="186"/>
      <c r="N430" s="411"/>
      <c r="O430" s="247"/>
      <c r="P430" s="247"/>
      <c r="Q430" s="411"/>
      <c r="R430" s="247"/>
      <c r="S430" s="59"/>
      <c r="T430" s="67"/>
      <c r="U430" s="247"/>
      <c r="V430" s="59"/>
      <c r="W430" s="270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</row>
    <row r="431" spans="2:125" ht="12">
      <c r="B431" s="59"/>
      <c r="C431" s="54"/>
      <c r="D431" s="186"/>
      <c r="E431" s="186"/>
      <c r="F431" s="186"/>
      <c r="G431" s="95"/>
      <c r="H431" s="186"/>
      <c r="I431" s="69"/>
      <c r="J431" s="68"/>
      <c r="K431" s="67"/>
      <c r="L431" s="186"/>
      <c r="M431" s="186"/>
      <c r="N431" s="411"/>
      <c r="O431" s="247"/>
      <c r="P431" s="247"/>
      <c r="Q431" s="411"/>
      <c r="R431" s="247"/>
      <c r="S431" s="59"/>
      <c r="T431" s="67"/>
      <c r="U431" s="247"/>
      <c r="V431" s="59"/>
      <c r="W431" s="270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</row>
    <row r="432" spans="2:125" ht="12">
      <c r="B432" s="59"/>
      <c r="C432" s="54"/>
      <c r="D432" s="186"/>
      <c r="E432" s="186"/>
      <c r="F432" s="186"/>
      <c r="G432" s="95"/>
      <c r="H432" s="186"/>
      <c r="I432" s="69"/>
      <c r="J432" s="68"/>
      <c r="K432" s="67"/>
      <c r="L432" s="186"/>
      <c r="M432" s="186"/>
      <c r="N432" s="411"/>
      <c r="O432" s="247"/>
      <c r="P432" s="247"/>
      <c r="Q432" s="411"/>
      <c r="R432" s="247"/>
      <c r="S432" s="59"/>
      <c r="T432" s="67"/>
      <c r="U432" s="247"/>
      <c r="V432" s="59"/>
      <c r="W432" s="270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</row>
    <row r="433" spans="2:125" ht="12">
      <c r="B433" s="59"/>
      <c r="C433" s="54"/>
      <c r="D433" s="186"/>
      <c r="E433" s="186"/>
      <c r="F433" s="186"/>
      <c r="G433" s="95"/>
      <c r="H433" s="186"/>
      <c r="I433" s="69"/>
      <c r="J433" s="68"/>
      <c r="K433" s="67"/>
      <c r="L433" s="186"/>
      <c r="M433" s="186"/>
      <c r="N433" s="411"/>
      <c r="O433" s="247"/>
      <c r="P433" s="247"/>
      <c r="Q433" s="411"/>
      <c r="R433" s="247"/>
      <c r="S433" s="59"/>
      <c r="T433" s="67"/>
      <c r="U433" s="247"/>
      <c r="V433" s="59"/>
      <c r="W433" s="270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</row>
    <row r="434" spans="2:125" ht="12">
      <c r="B434" s="59"/>
      <c r="C434" s="54"/>
      <c r="D434" s="186"/>
      <c r="E434" s="186"/>
      <c r="F434" s="186"/>
      <c r="G434" s="95"/>
      <c r="H434" s="186"/>
      <c r="I434" s="69"/>
      <c r="J434" s="68"/>
      <c r="K434" s="67"/>
      <c r="L434" s="186"/>
      <c r="M434" s="186"/>
      <c r="N434" s="411"/>
      <c r="O434" s="247"/>
      <c r="P434" s="247"/>
      <c r="Q434" s="411"/>
      <c r="R434" s="247"/>
      <c r="S434" s="59"/>
      <c r="T434" s="67"/>
      <c r="U434" s="247"/>
      <c r="V434" s="59"/>
      <c r="W434" s="270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</row>
    <row r="435" spans="2:125" ht="12">
      <c r="B435" s="59"/>
      <c r="C435" s="54"/>
      <c r="D435" s="186"/>
      <c r="E435" s="186"/>
      <c r="F435" s="186"/>
      <c r="G435" s="95"/>
      <c r="H435" s="186"/>
      <c r="I435" s="69"/>
      <c r="J435" s="68"/>
      <c r="K435" s="67"/>
      <c r="L435" s="186"/>
      <c r="M435" s="186"/>
      <c r="N435" s="411"/>
      <c r="O435" s="247"/>
      <c r="P435" s="247"/>
      <c r="Q435" s="411"/>
      <c r="R435" s="247"/>
      <c r="S435" s="59"/>
      <c r="T435" s="67"/>
      <c r="U435" s="247"/>
      <c r="V435" s="59"/>
      <c r="W435" s="270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</row>
    <row r="436" spans="2:125" ht="12">
      <c r="B436" s="59"/>
      <c r="C436" s="54"/>
      <c r="D436" s="186"/>
      <c r="E436" s="186"/>
      <c r="F436" s="186"/>
      <c r="G436" s="95"/>
      <c r="H436" s="186"/>
      <c r="I436" s="69"/>
      <c r="J436" s="68"/>
      <c r="K436" s="67"/>
      <c r="L436" s="186"/>
      <c r="M436" s="186"/>
      <c r="N436" s="411"/>
      <c r="O436" s="247"/>
      <c r="P436" s="247"/>
      <c r="Q436" s="411"/>
      <c r="R436" s="247"/>
      <c r="S436" s="59"/>
      <c r="T436" s="67"/>
      <c r="U436" s="247"/>
      <c r="V436" s="59"/>
      <c r="W436" s="270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</row>
    <row r="437" spans="2:125" ht="12">
      <c r="B437" s="59"/>
      <c r="C437" s="54"/>
      <c r="D437" s="186"/>
      <c r="E437" s="186"/>
      <c r="F437" s="186"/>
      <c r="G437" s="95"/>
      <c r="H437" s="186"/>
      <c r="I437" s="69"/>
      <c r="J437" s="68"/>
      <c r="K437" s="67"/>
      <c r="L437" s="186"/>
      <c r="M437" s="186"/>
      <c r="N437" s="411"/>
      <c r="O437" s="247"/>
      <c r="P437" s="247"/>
      <c r="Q437" s="411"/>
      <c r="R437" s="247"/>
      <c r="S437" s="59"/>
      <c r="T437" s="67"/>
      <c r="U437" s="247"/>
      <c r="V437" s="59"/>
      <c r="W437" s="270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</row>
    <row r="438" spans="2:125" ht="12">
      <c r="B438" s="59"/>
      <c r="C438" s="54"/>
      <c r="D438" s="186"/>
      <c r="E438" s="186"/>
      <c r="F438" s="186"/>
      <c r="G438" s="95"/>
      <c r="H438" s="186"/>
      <c r="I438" s="69"/>
      <c r="J438" s="68"/>
      <c r="K438" s="67"/>
      <c r="L438" s="186"/>
      <c r="M438" s="186"/>
      <c r="N438" s="411"/>
      <c r="O438" s="247"/>
      <c r="P438" s="247"/>
      <c r="Q438" s="411"/>
      <c r="R438" s="247"/>
      <c r="S438" s="59"/>
      <c r="T438" s="67"/>
      <c r="U438" s="247"/>
      <c r="V438" s="59"/>
      <c r="W438" s="270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</row>
    <row r="439" spans="2:125" ht="12">
      <c r="B439" s="59"/>
      <c r="C439" s="54"/>
      <c r="D439" s="186"/>
      <c r="E439" s="186"/>
      <c r="F439" s="186"/>
      <c r="G439" s="95"/>
      <c r="H439" s="186"/>
      <c r="I439" s="69"/>
      <c r="J439" s="68"/>
      <c r="K439" s="67"/>
      <c r="L439" s="186"/>
      <c r="M439" s="186"/>
      <c r="N439" s="411"/>
      <c r="O439" s="247"/>
      <c r="P439" s="247"/>
      <c r="Q439" s="411"/>
      <c r="R439" s="247"/>
      <c r="S439" s="59"/>
      <c r="T439" s="67"/>
      <c r="U439" s="247"/>
      <c r="V439" s="59"/>
      <c r="W439" s="270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  <c r="CG439" s="59"/>
      <c r="CH439" s="59"/>
      <c r="CI439" s="59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59"/>
      <c r="CU439" s="59"/>
      <c r="CV439" s="59"/>
      <c r="CW439" s="59"/>
      <c r="CX439" s="59"/>
      <c r="CY439" s="59"/>
      <c r="CZ439" s="59"/>
      <c r="DA439" s="59"/>
      <c r="DB439" s="59"/>
      <c r="DC439" s="59"/>
      <c r="DD439" s="59"/>
      <c r="DE439" s="59"/>
      <c r="DF439" s="59"/>
      <c r="DG439" s="59"/>
      <c r="DH439" s="59"/>
      <c r="DI439" s="59"/>
      <c r="DJ439" s="59"/>
      <c r="DK439" s="59"/>
      <c r="DL439" s="59"/>
      <c r="DM439" s="59"/>
      <c r="DN439" s="59"/>
      <c r="DO439" s="59"/>
      <c r="DP439" s="59"/>
      <c r="DQ439" s="59"/>
      <c r="DR439" s="59"/>
      <c r="DS439" s="59"/>
      <c r="DT439" s="59"/>
      <c r="DU439" s="59"/>
    </row>
    <row r="440" spans="2:125" ht="12">
      <c r="B440" s="59"/>
      <c r="C440" s="54"/>
      <c r="D440" s="186"/>
      <c r="E440" s="186"/>
      <c r="F440" s="186"/>
      <c r="G440" s="95"/>
      <c r="H440" s="186"/>
      <c r="I440" s="69"/>
      <c r="J440" s="68"/>
      <c r="K440" s="67"/>
      <c r="L440" s="186"/>
      <c r="M440" s="186"/>
      <c r="N440" s="411"/>
      <c r="O440" s="247"/>
      <c r="P440" s="247"/>
      <c r="Q440" s="411"/>
      <c r="R440" s="247"/>
      <c r="S440" s="59"/>
      <c r="T440" s="67"/>
      <c r="U440" s="247"/>
      <c r="V440" s="59"/>
      <c r="W440" s="270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  <c r="DK440" s="59"/>
      <c r="DL440" s="59"/>
      <c r="DM440" s="59"/>
      <c r="DN440" s="59"/>
      <c r="DO440" s="59"/>
      <c r="DP440" s="59"/>
      <c r="DQ440" s="59"/>
      <c r="DR440" s="59"/>
      <c r="DS440" s="59"/>
      <c r="DT440" s="59"/>
      <c r="DU440" s="59"/>
    </row>
    <row r="441" spans="2:125" ht="12">
      <c r="B441" s="59"/>
      <c r="C441" s="54"/>
      <c r="D441" s="186"/>
      <c r="E441" s="186"/>
      <c r="F441" s="186"/>
      <c r="G441" s="95"/>
      <c r="H441" s="186"/>
      <c r="I441" s="69"/>
      <c r="J441" s="68"/>
      <c r="K441" s="67"/>
      <c r="L441" s="186"/>
      <c r="M441" s="186"/>
      <c r="N441" s="411"/>
      <c r="O441" s="247"/>
      <c r="P441" s="247"/>
      <c r="Q441" s="411"/>
      <c r="R441" s="247"/>
      <c r="S441" s="59"/>
      <c r="T441" s="67"/>
      <c r="U441" s="247"/>
      <c r="V441" s="59"/>
      <c r="W441" s="270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59"/>
      <c r="CA441" s="59"/>
      <c r="CB441" s="59"/>
      <c r="CC441" s="59"/>
      <c r="CD441" s="59"/>
      <c r="CE441" s="59"/>
      <c r="CF441" s="59"/>
      <c r="CG441" s="59"/>
      <c r="CH441" s="59"/>
      <c r="CI441" s="59"/>
      <c r="CJ441" s="59"/>
      <c r="CK441" s="59"/>
      <c r="CL441" s="59"/>
      <c r="CM441" s="59"/>
      <c r="CN441" s="59"/>
      <c r="CO441" s="59"/>
      <c r="CP441" s="59"/>
      <c r="CQ441" s="59"/>
      <c r="CR441" s="59"/>
      <c r="CS441" s="59"/>
      <c r="CT441" s="59"/>
      <c r="CU441" s="59"/>
      <c r="CV441" s="59"/>
      <c r="CW441" s="59"/>
      <c r="CX441" s="59"/>
      <c r="CY441" s="59"/>
      <c r="CZ441" s="59"/>
      <c r="DA441" s="59"/>
      <c r="DB441" s="59"/>
      <c r="DC441" s="59"/>
      <c r="DD441" s="59"/>
      <c r="DE441" s="59"/>
      <c r="DF441" s="59"/>
      <c r="DG441" s="59"/>
      <c r="DH441" s="59"/>
      <c r="DI441" s="59"/>
      <c r="DJ441" s="59"/>
      <c r="DK441" s="59"/>
      <c r="DL441" s="59"/>
      <c r="DM441" s="59"/>
      <c r="DN441" s="59"/>
      <c r="DO441" s="59"/>
      <c r="DP441" s="59"/>
      <c r="DQ441" s="59"/>
      <c r="DR441" s="59"/>
      <c r="DS441" s="59"/>
      <c r="DT441" s="59"/>
      <c r="DU441" s="59"/>
    </row>
    <row r="442" spans="2:125" ht="12">
      <c r="B442" s="59"/>
      <c r="C442" s="54"/>
      <c r="D442" s="186"/>
      <c r="E442" s="186"/>
      <c r="F442" s="186"/>
      <c r="G442" s="95"/>
      <c r="H442" s="186"/>
      <c r="I442" s="69"/>
      <c r="J442" s="68"/>
      <c r="K442" s="67"/>
      <c r="L442" s="186"/>
      <c r="M442" s="186"/>
      <c r="N442" s="411"/>
      <c r="O442" s="247"/>
      <c r="P442" s="247"/>
      <c r="Q442" s="411"/>
      <c r="R442" s="247"/>
      <c r="S442" s="59"/>
      <c r="T442" s="67"/>
      <c r="U442" s="247"/>
      <c r="V442" s="59"/>
      <c r="W442" s="270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</row>
    <row r="443" spans="2:125" ht="12">
      <c r="B443" s="59"/>
      <c r="C443" s="54"/>
      <c r="D443" s="186"/>
      <c r="E443" s="186"/>
      <c r="F443" s="186"/>
      <c r="G443" s="95"/>
      <c r="H443" s="186"/>
      <c r="I443" s="69"/>
      <c r="J443" s="68"/>
      <c r="K443" s="67"/>
      <c r="L443" s="186"/>
      <c r="M443" s="186"/>
      <c r="N443" s="411"/>
      <c r="O443" s="247"/>
      <c r="P443" s="247"/>
      <c r="Q443" s="411"/>
      <c r="R443" s="247"/>
      <c r="S443" s="59"/>
      <c r="T443" s="67"/>
      <c r="U443" s="247"/>
      <c r="V443" s="59"/>
      <c r="W443" s="270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</row>
    <row r="444" spans="2:125" ht="12">
      <c r="B444" s="59"/>
      <c r="C444" s="54"/>
      <c r="D444" s="186"/>
      <c r="E444" s="186"/>
      <c r="F444" s="186"/>
      <c r="G444" s="95"/>
      <c r="H444" s="186"/>
      <c r="I444" s="69"/>
      <c r="J444" s="68"/>
      <c r="K444" s="67"/>
      <c r="L444" s="186"/>
      <c r="M444" s="186"/>
      <c r="N444" s="411"/>
      <c r="O444" s="247"/>
      <c r="P444" s="247"/>
      <c r="Q444" s="411"/>
      <c r="R444" s="247"/>
      <c r="S444" s="59"/>
      <c r="T444" s="67"/>
      <c r="U444" s="247"/>
      <c r="V444" s="59"/>
      <c r="W444" s="270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</row>
    <row r="445" spans="2:125" ht="12">
      <c r="B445" s="59"/>
      <c r="C445" s="54"/>
      <c r="D445" s="186"/>
      <c r="E445" s="186"/>
      <c r="F445" s="186"/>
      <c r="G445" s="95"/>
      <c r="H445" s="186"/>
      <c r="I445" s="69"/>
      <c r="J445" s="68"/>
      <c r="K445" s="67"/>
      <c r="L445" s="186"/>
      <c r="M445" s="186"/>
      <c r="N445" s="411"/>
      <c r="O445" s="247"/>
      <c r="P445" s="247"/>
      <c r="Q445" s="411"/>
      <c r="R445" s="247"/>
      <c r="S445" s="59"/>
      <c r="T445" s="67"/>
      <c r="U445" s="247"/>
      <c r="V445" s="59"/>
      <c r="W445" s="270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  <c r="CE445" s="59"/>
      <c r="CF445" s="59"/>
      <c r="CG445" s="59"/>
      <c r="CH445" s="59"/>
      <c r="CI445" s="59"/>
      <c r="CJ445" s="59"/>
      <c r="CK445" s="59"/>
      <c r="CL445" s="59"/>
      <c r="CM445" s="59"/>
      <c r="CN445" s="59"/>
      <c r="CO445" s="59"/>
      <c r="CP445" s="59"/>
      <c r="CQ445" s="59"/>
      <c r="CR445" s="59"/>
      <c r="CS445" s="59"/>
      <c r="CT445" s="59"/>
      <c r="CU445" s="59"/>
      <c r="CV445" s="59"/>
      <c r="CW445" s="59"/>
      <c r="CX445" s="59"/>
      <c r="CY445" s="59"/>
      <c r="CZ445" s="59"/>
      <c r="DA445" s="59"/>
      <c r="DB445" s="59"/>
      <c r="DC445" s="59"/>
      <c r="DD445" s="59"/>
      <c r="DE445" s="59"/>
      <c r="DF445" s="59"/>
      <c r="DG445" s="59"/>
      <c r="DH445" s="59"/>
      <c r="DI445" s="59"/>
      <c r="DJ445" s="59"/>
      <c r="DK445" s="59"/>
      <c r="DL445" s="59"/>
      <c r="DM445" s="59"/>
      <c r="DN445" s="59"/>
      <c r="DO445" s="59"/>
      <c r="DP445" s="59"/>
      <c r="DQ445" s="59"/>
      <c r="DR445" s="59"/>
      <c r="DS445" s="59"/>
      <c r="DT445" s="59"/>
      <c r="DU445" s="59"/>
    </row>
    <row r="446" spans="2:125" ht="12">
      <c r="B446" s="59"/>
      <c r="C446" s="54"/>
      <c r="D446" s="186"/>
      <c r="E446" s="186"/>
      <c r="F446" s="186"/>
      <c r="G446" s="95"/>
      <c r="H446" s="186"/>
      <c r="I446" s="69"/>
      <c r="J446" s="68"/>
      <c r="K446" s="67"/>
      <c r="L446" s="186"/>
      <c r="M446" s="186"/>
      <c r="N446" s="411"/>
      <c r="O446" s="247"/>
      <c r="P446" s="247"/>
      <c r="Q446" s="411"/>
      <c r="R446" s="247"/>
      <c r="S446" s="59"/>
      <c r="T446" s="67"/>
      <c r="U446" s="247"/>
      <c r="V446" s="59"/>
      <c r="W446" s="270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59"/>
      <c r="CA446" s="59"/>
      <c r="CB446" s="59"/>
      <c r="CC446" s="59"/>
      <c r="CD446" s="59"/>
      <c r="CE446" s="59"/>
      <c r="CF446" s="59"/>
      <c r="CG446" s="59"/>
      <c r="CH446" s="59"/>
      <c r="CI446" s="59"/>
      <c r="CJ446" s="59"/>
      <c r="CK446" s="59"/>
      <c r="CL446" s="59"/>
      <c r="CM446" s="59"/>
      <c r="CN446" s="59"/>
      <c r="CO446" s="59"/>
      <c r="CP446" s="59"/>
      <c r="CQ446" s="59"/>
      <c r="CR446" s="59"/>
      <c r="CS446" s="59"/>
      <c r="CT446" s="59"/>
      <c r="CU446" s="59"/>
      <c r="CV446" s="59"/>
      <c r="CW446" s="59"/>
      <c r="CX446" s="59"/>
      <c r="CY446" s="59"/>
      <c r="CZ446" s="59"/>
      <c r="DA446" s="59"/>
      <c r="DB446" s="59"/>
      <c r="DC446" s="59"/>
      <c r="DD446" s="59"/>
      <c r="DE446" s="59"/>
      <c r="DF446" s="59"/>
      <c r="DG446" s="59"/>
      <c r="DH446" s="59"/>
      <c r="DI446" s="59"/>
      <c r="DJ446" s="59"/>
      <c r="DK446" s="59"/>
      <c r="DL446" s="59"/>
      <c r="DM446" s="59"/>
      <c r="DN446" s="59"/>
      <c r="DO446" s="59"/>
      <c r="DP446" s="59"/>
      <c r="DQ446" s="59"/>
      <c r="DR446" s="59"/>
      <c r="DS446" s="59"/>
      <c r="DT446" s="59"/>
      <c r="DU446" s="59"/>
    </row>
    <row r="447" spans="2:125" ht="12">
      <c r="B447" s="59"/>
      <c r="C447" s="54"/>
      <c r="D447" s="186"/>
      <c r="E447" s="186"/>
      <c r="F447" s="186"/>
      <c r="G447" s="95"/>
      <c r="H447" s="186"/>
      <c r="I447" s="69"/>
      <c r="J447" s="68"/>
      <c r="K447" s="67"/>
      <c r="L447" s="186"/>
      <c r="M447" s="186"/>
      <c r="N447" s="411"/>
      <c r="O447" s="247"/>
      <c r="P447" s="247"/>
      <c r="Q447" s="411"/>
      <c r="R447" s="247"/>
      <c r="S447" s="59"/>
      <c r="T447" s="67"/>
      <c r="U447" s="247"/>
      <c r="V447" s="59"/>
      <c r="W447" s="270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</row>
    <row r="448" spans="2:125" ht="12">
      <c r="B448" s="59"/>
      <c r="C448" s="54"/>
      <c r="D448" s="186"/>
      <c r="E448" s="186"/>
      <c r="F448" s="186"/>
      <c r="G448" s="95"/>
      <c r="H448" s="186"/>
      <c r="I448" s="69"/>
      <c r="J448" s="68"/>
      <c r="K448" s="67"/>
      <c r="L448" s="186"/>
      <c r="M448" s="186"/>
      <c r="N448" s="411"/>
      <c r="O448" s="247"/>
      <c r="P448" s="247"/>
      <c r="Q448" s="411"/>
      <c r="R448" s="247"/>
      <c r="S448" s="59"/>
      <c r="T448" s="67"/>
      <c r="U448" s="247"/>
      <c r="V448" s="59"/>
      <c r="W448" s="270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9"/>
      <c r="BS448" s="59"/>
      <c r="BT448" s="59"/>
      <c r="BU448" s="59"/>
      <c r="BV448" s="59"/>
      <c r="BW448" s="59"/>
      <c r="BX448" s="59"/>
      <c r="BY448" s="59"/>
      <c r="BZ448" s="59"/>
      <c r="CA448" s="59"/>
      <c r="CB448" s="59"/>
      <c r="CC448" s="59"/>
      <c r="CD448" s="59"/>
      <c r="CE448" s="59"/>
      <c r="CF448" s="59"/>
      <c r="CG448" s="59"/>
      <c r="CH448" s="59"/>
      <c r="CI448" s="59"/>
      <c r="CJ448" s="59"/>
      <c r="CK448" s="59"/>
      <c r="CL448" s="59"/>
      <c r="CM448" s="59"/>
      <c r="CN448" s="59"/>
      <c r="CO448" s="59"/>
      <c r="CP448" s="59"/>
      <c r="CQ448" s="59"/>
      <c r="CR448" s="59"/>
      <c r="CS448" s="59"/>
      <c r="CT448" s="59"/>
      <c r="CU448" s="59"/>
      <c r="CV448" s="59"/>
      <c r="CW448" s="59"/>
      <c r="CX448" s="59"/>
      <c r="CY448" s="59"/>
      <c r="CZ448" s="59"/>
      <c r="DA448" s="59"/>
      <c r="DB448" s="59"/>
      <c r="DC448" s="59"/>
      <c r="DD448" s="59"/>
      <c r="DE448" s="59"/>
      <c r="DF448" s="59"/>
      <c r="DG448" s="59"/>
      <c r="DH448" s="59"/>
      <c r="DI448" s="59"/>
      <c r="DJ448" s="59"/>
      <c r="DK448" s="59"/>
      <c r="DL448" s="59"/>
      <c r="DM448" s="59"/>
      <c r="DN448" s="59"/>
      <c r="DO448" s="59"/>
      <c r="DP448" s="59"/>
      <c r="DQ448" s="59"/>
      <c r="DR448" s="59"/>
      <c r="DS448" s="59"/>
      <c r="DT448" s="59"/>
      <c r="DU448" s="59"/>
    </row>
    <row r="449" spans="2:125" ht="12">
      <c r="B449" s="59"/>
      <c r="C449" s="54"/>
      <c r="D449" s="186"/>
      <c r="E449" s="186"/>
      <c r="F449" s="186"/>
      <c r="G449" s="95"/>
      <c r="H449" s="186"/>
      <c r="I449" s="69"/>
      <c r="J449" s="68"/>
      <c r="K449" s="67"/>
      <c r="L449" s="186"/>
      <c r="M449" s="186"/>
      <c r="N449" s="411"/>
      <c r="O449" s="247"/>
      <c r="P449" s="247"/>
      <c r="Q449" s="411"/>
      <c r="R449" s="247"/>
      <c r="S449" s="59"/>
      <c r="T449" s="67"/>
      <c r="U449" s="247"/>
      <c r="V449" s="59"/>
      <c r="W449" s="270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9"/>
      <c r="BS449" s="59"/>
      <c r="BT449" s="59"/>
      <c r="BU449" s="59"/>
      <c r="BV449" s="59"/>
      <c r="BW449" s="59"/>
      <c r="BX449" s="59"/>
      <c r="BY449" s="59"/>
      <c r="BZ449" s="59"/>
      <c r="CA449" s="59"/>
      <c r="CB449" s="59"/>
      <c r="CC449" s="59"/>
      <c r="CD449" s="59"/>
      <c r="CE449" s="59"/>
      <c r="CF449" s="59"/>
      <c r="CG449" s="59"/>
      <c r="CH449" s="59"/>
      <c r="CI449" s="59"/>
      <c r="CJ449" s="59"/>
      <c r="CK449" s="59"/>
      <c r="CL449" s="59"/>
      <c r="CM449" s="59"/>
      <c r="CN449" s="59"/>
      <c r="CO449" s="59"/>
      <c r="CP449" s="59"/>
      <c r="CQ449" s="59"/>
      <c r="CR449" s="59"/>
      <c r="CS449" s="59"/>
      <c r="CT449" s="59"/>
      <c r="CU449" s="59"/>
      <c r="CV449" s="59"/>
      <c r="CW449" s="59"/>
      <c r="CX449" s="59"/>
      <c r="CY449" s="59"/>
      <c r="CZ449" s="59"/>
      <c r="DA449" s="59"/>
      <c r="DB449" s="59"/>
      <c r="DC449" s="59"/>
      <c r="DD449" s="59"/>
      <c r="DE449" s="59"/>
      <c r="DF449" s="59"/>
      <c r="DG449" s="59"/>
      <c r="DH449" s="59"/>
      <c r="DI449" s="59"/>
      <c r="DJ449" s="59"/>
      <c r="DK449" s="59"/>
      <c r="DL449" s="59"/>
      <c r="DM449" s="59"/>
      <c r="DN449" s="59"/>
      <c r="DO449" s="59"/>
      <c r="DP449" s="59"/>
      <c r="DQ449" s="59"/>
      <c r="DR449" s="59"/>
      <c r="DS449" s="59"/>
      <c r="DT449" s="59"/>
      <c r="DU449" s="59"/>
    </row>
    <row r="450" spans="2:125" ht="12">
      <c r="B450" s="59"/>
      <c r="C450" s="54"/>
      <c r="D450" s="186"/>
      <c r="E450" s="186"/>
      <c r="F450" s="186"/>
      <c r="G450" s="95"/>
      <c r="H450" s="186"/>
      <c r="I450" s="69"/>
      <c r="J450" s="68"/>
      <c r="K450" s="67"/>
      <c r="L450" s="186"/>
      <c r="M450" s="186"/>
      <c r="N450" s="411"/>
      <c r="O450" s="247"/>
      <c r="P450" s="247"/>
      <c r="Q450" s="411"/>
      <c r="R450" s="247"/>
      <c r="S450" s="59"/>
      <c r="T450" s="67"/>
      <c r="U450" s="247"/>
      <c r="V450" s="59"/>
      <c r="W450" s="270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59"/>
      <c r="CH450" s="59"/>
      <c r="CI450" s="59"/>
      <c r="CJ450" s="59"/>
      <c r="CK450" s="59"/>
      <c r="CL450" s="59"/>
      <c r="CM450" s="59"/>
      <c r="CN450" s="59"/>
      <c r="CO450" s="59"/>
      <c r="CP450" s="59"/>
      <c r="CQ450" s="59"/>
      <c r="CR450" s="59"/>
      <c r="CS450" s="59"/>
      <c r="CT450" s="59"/>
      <c r="CU450" s="59"/>
      <c r="CV450" s="59"/>
      <c r="CW450" s="59"/>
      <c r="CX450" s="59"/>
      <c r="CY450" s="59"/>
      <c r="CZ450" s="59"/>
      <c r="DA450" s="59"/>
      <c r="DB450" s="59"/>
      <c r="DC450" s="59"/>
      <c r="DD450" s="59"/>
      <c r="DE450" s="59"/>
      <c r="DF450" s="59"/>
      <c r="DG450" s="59"/>
      <c r="DH450" s="59"/>
      <c r="DI450" s="59"/>
      <c r="DJ450" s="59"/>
      <c r="DK450" s="59"/>
      <c r="DL450" s="59"/>
      <c r="DM450" s="59"/>
      <c r="DN450" s="59"/>
      <c r="DO450" s="59"/>
      <c r="DP450" s="59"/>
      <c r="DQ450" s="59"/>
      <c r="DR450" s="59"/>
      <c r="DS450" s="59"/>
      <c r="DT450" s="59"/>
      <c r="DU450" s="59"/>
    </row>
    <row r="451" spans="2:125" ht="12">
      <c r="B451" s="59"/>
      <c r="C451" s="54"/>
      <c r="D451" s="186"/>
      <c r="E451" s="186"/>
      <c r="F451" s="186"/>
      <c r="G451" s="95"/>
      <c r="H451" s="186"/>
      <c r="I451" s="69"/>
      <c r="J451" s="68"/>
      <c r="K451" s="67"/>
      <c r="L451" s="186"/>
      <c r="M451" s="186"/>
      <c r="N451" s="411"/>
      <c r="O451" s="247"/>
      <c r="P451" s="247"/>
      <c r="Q451" s="411"/>
      <c r="R451" s="247"/>
      <c r="S451" s="59"/>
      <c r="T451" s="67"/>
      <c r="U451" s="247"/>
      <c r="V451" s="59"/>
      <c r="W451" s="270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9"/>
      <c r="BS451" s="59"/>
      <c r="BT451" s="59"/>
      <c r="BU451" s="59"/>
      <c r="BV451" s="59"/>
      <c r="BW451" s="59"/>
      <c r="BX451" s="59"/>
      <c r="BY451" s="59"/>
      <c r="BZ451" s="59"/>
      <c r="CA451" s="59"/>
      <c r="CB451" s="59"/>
      <c r="CC451" s="59"/>
      <c r="CD451" s="59"/>
      <c r="CE451" s="59"/>
      <c r="CF451" s="59"/>
      <c r="CG451" s="59"/>
      <c r="CH451" s="59"/>
      <c r="CI451" s="59"/>
      <c r="CJ451" s="59"/>
      <c r="CK451" s="59"/>
      <c r="CL451" s="59"/>
      <c r="CM451" s="59"/>
      <c r="CN451" s="59"/>
      <c r="CO451" s="59"/>
      <c r="CP451" s="59"/>
      <c r="CQ451" s="59"/>
      <c r="CR451" s="59"/>
      <c r="CS451" s="59"/>
      <c r="CT451" s="59"/>
      <c r="CU451" s="59"/>
      <c r="CV451" s="59"/>
      <c r="CW451" s="59"/>
      <c r="CX451" s="59"/>
      <c r="CY451" s="59"/>
      <c r="CZ451" s="59"/>
      <c r="DA451" s="59"/>
      <c r="DB451" s="59"/>
      <c r="DC451" s="59"/>
      <c r="DD451" s="59"/>
      <c r="DE451" s="59"/>
      <c r="DF451" s="59"/>
      <c r="DG451" s="59"/>
      <c r="DH451" s="59"/>
      <c r="DI451" s="59"/>
      <c r="DJ451" s="59"/>
      <c r="DK451" s="59"/>
      <c r="DL451" s="59"/>
      <c r="DM451" s="59"/>
      <c r="DN451" s="59"/>
      <c r="DO451" s="59"/>
      <c r="DP451" s="59"/>
      <c r="DQ451" s="59"/>
      <c r="DR451" s="59"/>
      <c r="DS451" s="59"/>
      <c r="DT451" s="59"/>
      <c r="DU451" s="59"/>
    </row>
    <row r="452" spans="2:125" ht="12">
      <c r="B452" s="59"/>
      <c r="C452" s="54"/>
      <c r="D452" s="186"/>
      <c r="E452" s="186"/>
      <c r="F452" s="186"/>
      <c r="G452" s="95"/>
      <c r="H452" s="186"/>
      <c r="I452" s="69"/>
      <c r="J452" s="68"/>
      <c r="K452" s="67"/>
      <c r="L452" s="186"/>
      <c r="M452" s="186"/>
      <c r="N452" s="411"/>
      <c r="O452" s="247"/>
      <c r="P452" s="247"/>
      <c r="Q452" s="411"/>
      <c r="R452" s="247"/>
      <c r="S452" s="59"/>
      <c r="T452" s="67"/>
      <c r="U452" s="247"/>
      <c r="V452" s="59"/>
      <c r="W452" s="270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9"/>
      <c r="BS452" s="59"/>
      <c r="BT452" s="59"/>
      <c r="BU452" s="59"/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59"/>
      <c r="CI452" s="59"/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59"/>
      <c r="CV452" s="59"/>
      <c r="CW452" s="59"/>
      <c r="CX452" s="59"/>
      <c r="CY452" s="59"/>
      <c r="CZ452" s="59"/>
      <c r="DA452" s="59"/>
      <c r="DB452" s="59"/>
      <c r="DC452" s="59"/>
      <c r="DD452" s="59"/>
      <c r="DE452" s="59"/>
      <c r="DF452" s="59"/>
      <c r="DG452" s="59"/>
      <c r="DH452" s="59"/>
      <c r="DI452" s="59"/>
      <c r="DJ452" s="59"/>
      <c r="DK452" s="59"/>
      <c r="DL452" s="59"/>
      <c r="DM452" s="59"/>
      <c r="DN452" s="59"/>
      <c r="DO452" s="59"/>
      <c r="DP452" s="59"/>
      <c r="DQ452" s="59"/>
      <c r="DR452" s="59"/>
      <c r="DS452" s="59"/>
      <c r="DT452" s="59"/>
      <c r="DU452" s="59"/>
    </row>
    <row r="453" spans="2:125" ht="12">
      <c r="B453" s="59"/>
      <c r="C453" s="54"/>
      <c r="D453" s="186"/>
      <c r="E453" s="186"/>
      <c r="F453" s="186"/>
      <c r="G453" s="95"/>
      <c r="H453" s="186"/>
      <c r="I453" s="69"/>
      <c r="J453" s="68"/>
      <c r="K453" s="67"/>
      <c r="L453" s="186"/>
      <c r="M453" s="186"/>
      <c r="N453" s="411"/>
      <c r="O453" s="247"/>
      <c r="P453" s="247"/>
      <c r="Q453" s="411"/>
      <c r="R453" s="247"/>
      <c r="S453" s="59"/>
      <c r="T453" s="67"/>
      <c r="U453" s="247"/>
      <c r="V453" s="59"/>
      <c r="W453" s="270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9"/>
      <c r="BS453" s="59"/>
      <c r="BT453" s="59"/>
      <c r="BU453" s="59"/>
      <c r="BV453" s="59"/>
      <c r="BW453" s="59"/>
      <c r="BX453" s="59"/>
      <c r="BY453" s="59"/>
      <c r="BZ453" s="59"/>
      <c r="CA453" s="59"/>
      <c r="CB453" s="59"/>
      <c r="CC453" s="59"/>
      <c r="CD453" s="59"/>
      <c r="CE453" s="59"/>
      <c r="CF453" s="59"/>
      <c r="CG453" s="59"/>
      <c r="CH453" s="59"/>
      <c r="CI453" s="59"/>
      <c r="CJ453" s="59"/>
      <c r="CK453" s="59"/>
      <c r="CL453" s="59"/>
      <c r="CM453" s="59"/>
      <c r="CN453" s="59"/>
      <c r="CO453" s="59"/>
      <c r="CP453" s="59"/>
      <c r="CQ453" s="59"/>
      <c r="CR453" s="59"/>
      <c r="CS453" s="59"/>
      <c r="CT453" s="59"/>
      <c r="CU453" s="59"/>
      <c r="CV453" s="59"/>
      <c r="CW453" s="59"/>
      <c r="CX453" s="59"/>
      <c r="CY453" s="59"/>
      <c r="CZ453" s="59"/>
      <c r="DA453" s="59"/>
      <c r="DB453" s="59"/>
      <c r="DC453" s="59"/>
      <c r="DD453" s="59"/>
      <c r="DE453" s="59"/>
      <c r="DF453" s="59"/>
      <c r="DG453" s="59"/>
      <c r="DH453" s="59"/>
      <c r="DI453" s="59"/>
      <c r="DJ453" s="59"/>
      <c r="DK453" s="59"/>
      <c r="DL453" s="59"/>
      <c r="DM453" s="59"/>
      <c r="DN453" s="59"/>
      <c r="DO453" s="59"/>
      <c r="DP453" s="59"/>
      <c r="DQ453" s="59"/>
      <c r="DR453" s="59"/>
      <c r="DS453" s="59"/>
      <c r="DT453" s="59"/>
      <c r="DU453" s="59"/>
    </row>
    <row r="454" spans="2:125" ht="12">
      <c r="B454" s="59"/>
      <c r="C454" s="54"/>
      <c r="D454" s="186"/>
      <c r="E454" s="186"/>
      <c r="F454" s="186"/>
      <c r="G454" s="95"/>
      <c r="H454" s="186"/>
      <c r="I454" s="69"/>
      <c r="J454" s="68"/>
      <c r="K454" s="67"/>
      <c r="L454" s="186"/>
      <c r="M454" s="186"/>
      <c r="N454" s="411"/>
      <c r="O454" s="247"/>
      <c r="P454" s="247"/>
      <c r="Q454" s="411"/>
      <c r="R454" s="247"/>
      <c r="S454" s="59"/>
      <c r="T454" s="67"/>
      <c r="U454" s="247"/>
      <c r="V454" s="59"/>
      <c r="W454" s="270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9"/>
      <c r="BS454" s="59"/>
      <c r="BT454" s="59"/>
      <c r="BU454" s="59"/>
      <c r="BV454" s="59"/>
      <c r="BW454" s="59"/>
      <c r="BX454" s="59"/>
      <c r="BY454" s="59"/>
      <c r="BZ454" s="59"/>
      <c r="CA454" s="59"/>
      <c r="CB454" s="59"/>
      <c r="CC454" s="59"/>
      <c r="CD454" s="59"/>
      <c r="CE454" s="59"/>
      <c r="CF454" s="59"/>
      <c r="CG454" s="59"/>
      <c r="CH454" s="59"/>
      <c r="CI454" s="59"/>
      <c r="CJ454" s="59"/>
      <c r="CK454" s="59"/>
      <c r="CL454" s="59"/>
      <c r="CM454" s="59"/>
      <c r="CN454" s="59"/>
      <c r="CO454" s="59"/>
      <c r="CP454" s="59"/>
      <c r="CQ454" s="59"/>
      <c r="CR454" s="59"/>
      <c r="CS454" s="59"/>
      <c r="CT454" s="59"/>
      <c r="CU454" s="59"/>
      <c r="CV454" s="59"/>
      <c r="CW454" s="59"/>
      <c r="CX454" s="59"/>
      <c r="CY454" s="59"/>
      <c r="CZ454" s="59"/>
      <c r="DA454" s="59"/>
      <c r="DB454" s="59"/>
      <c r="DC454" s="59"/>
      <c r="DD454" s="59"/>
      <c r="DE454" s="59"/>
      <c r="DF454" s="59"/>
      <c r="DG454" s="59"/>
      <c r="DH454" s="59"/>
      <c r="DI454" s="59"/>
      <c r="DJ454" s="59"/>
      <c r="DK454" s="59"/>
      <c r="DL454" s="59"/>
      <c r="DM454" s="59"/>
      <c r="DN454" s="59"/>
      <c r="DO454" s="59"/>
      <c r="DP454" s="59"/>
      <c r="DQ454" s="59"/>
      <c r="DR454" s="59"/>
      <c r="DS454" s="59"/>
      <c r="DT454" s="59"/>
      <c r="DU454" s="59"/>
    </row>
    <row r="455" spans="2:125" ht="12">
      <c r="B455" s="59"/>
      <c r="C455" s="54"/>
      <c r="D455" s="186"/>
      <c r="E455" s="186"/>
      <c r="F455" s="186"/>
      <c r="G455" s="95"/>
      <c r="H455" s="186"/>
      <c r="I455" s="69"/>
      <c r="J455" s="68"/>
      <c r="K455" s="67"/>
      <c r="L455" s="186"/>
      <c r="M455" s="186"/>
      <c r="N455" s="411"/>
      <c r="O455" s="247"/>
      <c r="P455" s="247"/>
      <c r="Q455" s="411"/>
      <c r="R455" s="247"/>
      <c r="S455" s="59"/>
      <c r="T455" s="67"/>
      <c r="U455" s="247"/>
      <c r="V455" s="59"/>
      <c r="W455" s="270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  <c r="CE455" s="59"/>
      <c r="CF455" s="59"/>
      <c r="CG455" s="59"/>
      <c r="CH455" s="59"/>
      <c r="CI455" s="59"/>
      <c r="CJ455" s="59"/>
      <c r="CK455" s="59"/>
      <c r="CL455" s="59"/>
      <c r="CM455" s="59"/>
      <c r="CN455" s="59"/>
      <c r="CO455" s="59"/>
      <c r="CP455" s="59"/>
      <c r="CQ455" s="59"/>
      <c r="CR455" s="59"/>
      <c r="CS455" s="59"/>
      <c r="CT455" s="59"/>
      <c r="CU455" s="59"/>
      <c r="CV455" s="59"/>
      <c r="CW455" s="59"/>
      <c r="CX455" s="59"/>
      <c r="CY455" s="59"/>
      <c r="CZ455" s="59"/>
      <c r="DA455" s="59"/>
      <c r="DB455" s="59"/>
      <c r="DC455" s="59"/>
      <c r="DD455" s="59"/>
      <c r="DE455" s="59"/>
      <c r="DF455" s="59"/>
      <c r="DG455" s="59"/>
      <c r="DH455" s="59"/>
      <c r="DI455" s="59"/>
      <c r="DJ455" s="59"/>
      <c r="DK455" s="59"/>
      <c r="DL455" s="59"/>
      <c r="DM455" s="59"/>
      <c r="DN455" s="59"/>
      <c r="DO455" s="59"/>
      <c r="DP455" s="59"/>
      <c r="DQ455" s="59"/>
      <c r="DR455" s="59"/>
      <c r="DS455" s="59"/>
      <c r="DT455" s="59"/>
      <c r="DU455" s="59"/>
    </row>
    <row r="456" spans="2:125" ht="12">
      <c r="B456" s="59"/>
      <c r="C456" s="54"/>
      <c r="D456" s="186"/>
      <c r="E456" s="186"/>
      <c r="F456" s="186"/>
      <c r="G456" s="95"/>
      <c r="H456" s="186"/>
      <c r="I456" s="69"/>
      <c r="J456" s="68"/>
      <c r="K456" s="67"/>
      <c r="L456" s="186"/>
      <c r="M456" s="186"/>
      <c r="N456" s="411"/>
      <c r="O456" s="247"/>
      <c r="P456" s="247"/>
      <c r="Q456" s="411"/>
      <c r="R456" s="247"/>
      <c r="S456" s="59"/>
      <c r="T456" s="67"/>
      <c r="U456" s="247"/>
      <c r="V456" s="59"/>
      <c r="W456" s="270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  <c r="CE456" s="59"/>
      <c r="CF456" s="59"/>
      <c r="CG456" s="59"/>
      <c r="CH456" s="59"/>
      <c r="CI456" s="59"/>
      <c r="CJ456" s="59"/>
      <c r="CK456" s="59"/>
      <c r="CL456" s="59"/>
      <c r="CM456" s="59"/>
      <c r="CN456" s="59"/>
      <c r="CO456" s="59"/>
      <c r="CP456" s="59"/>
      <c r="CQ456" s="59"/>
      <c r="CR456" s="59"/>
      <c r="CS456" s="59"/>
      <c r="CT456" s="59"/>
      <c r="CU456" s="59"/>
      <c r="CV456" s="59"/>
      <c r="CW456" s="59"/>
      <c r="CX456" s="59"/>
      <c r="CY456" s="59"/>
      <c r="CZ456" s="59"/>
      <c r="DA456" s="59"/>
      <c r="DB456" s="59"/>
      <c r="DC456" s="59"/>
      <c r="DD456" s="59"/>
      <c r="DE456" s="59"/>
      <c r="DF456" s="59"/>
      <c r="DG456" s="59"/>
      <c r="DH456" s="59"/>
      <c r="DI456" s="59"/>
      <c r="DJ456" s="59"/>
      <c r="DK456" s="59"/>
      <c r="DL456" s="59"/>
      <c r="DM456" s="59"/>
      <c r="DN456" s="59"/>
      <c r="DO456" s="59"/>
      <c r="DP456" s="59"/>
      <c r="DQ456" s="59"/>
      <c r="DR456" s="59"/>
      <c r="DS456" s="59"/>
      <c r="DT456" s="59"/>
      <c r="DU456" s="59"/>
    </row>
    <row r="457" spans="2:125" ht="12">
      <c r="B457" s="59"/>
      <c r="C457" s="54"/>
      <c r="D457" s="186"/>
      <c r="E457" s="186"/>
      <c r="F457" s="186"/>
      <c r="G457" s="95"/>
      <c r="H457" s="186"/>
      <c r="I457" s="69"/>
      <c r="J457" s="68"/>
      <c r="K457" s="67"/>
      <c r="L457" s="186"/>
      <c r="M457" s="186"/>
      <c r="N457" s="411"/>
      <c r="O457" s="247"/>
      <c r="P457" s="247"/>
      <c r="Q457" s="411"/>
      <c r="R457" s="247"/>
      <c r="S457" s="59"/>
      <c r="T457" s="67"/>
      <c r="U457" s="247"/>
      <c r="V457" s="59"/>
      <c r="W457" s="270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59"/>
      <c r="DF457" s="59"/>
      <c r="DG457" s="59"/>
      <c r="DH457" s="59"/>
      <c r="DI457" s="59"/>
      <c r="DJ457" s="59"/>
      <c r="DK457" s="59"/>
      <c r="DL457" s="59"/>
      <c r="DM457" s="59"/>
      <c r="DN457" s="59"/>
      <c r="DO457" s="59"/>
      <c r="DP457" s="59"/>
      <c r="DQ457" s="59"/>
      <c r="DR457" s="59"/>
      <c r="DS457" s="59"/>
      <c r="DT457" s="59"/>
      <c r="DU457" s="59"/>
    </row>
    <row r="458" spans="2:125" ht="12">
      <c r="B458" s="59"/>
      <c r="C458" s="54"/>
      <c r="D458" s="186"/>
      <c r="E458" s="186"/>
      <c r="F458" s="186"/>
      <c r="G458" s="95"/>
      <c r="H458" s="186"/>
      <c r="I458" s="69"/>
      <c r="J458" s="68"/>
      <c r="K458" s="67"/>
      <c r="L458" s="186"/>
      <c r="M458" s="186"/>
      <c r="N458" s="411"/>
      <c r="O458" s="247"/>
      <c r="P458" s="247"/>
      <c r="Q458" s="411"/>
      <c r="R458" s="247"/>
      <c r="S458" s="59"/>
      <c r="T458" s="67"/>
      <c r="U458" s="247"/>
      <c r="V458" s="59"/>
      <c r="W458" s="270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9"/>
      <c r="BS458" s="59"/>
      <c r="BT458" s="59"/>
      <c r="BU458" s="59"/>
      <c r="BV458" s="59"/>
      <c r="BW458" s="59"/>
      <c r="BX458" s="59"/>
      <c r="BY458" s="59"/>
      <c r="BZ458" s="59"/>
      <c r="CA458" s="59"/>
      <c r="CB458" s="59"/>
      <c r="CC458" s="59"/>
      <c r="CD458" s="59"/>
      <c r="CE458" s="59"/>
      <c r="CF458" s="59"/>
      <c r="CG458" s="59"/>
      <c r="CH458" s="59"/>
      <c r="CI458" s="59"/>
      <c r="CJ458" s="59"/>
      <c r="CK458" s="59"/>
      <c r="CL458" s="59"/>
      <c r="CM458" s="59"/>
      <c r="CN458" s="59"/>
      <c r="CO458" s="59"/>
      <c r="CP458" s="59"/>
      <c r="CQ458" s="59"/>
      <c r="CR458" s="59"/>
      <c r="CS458" s="59"/>
      <c r="CT458" s="59"/>
      <c r="CU458" s="59"/>
      <c r="CV458" s="59"/>
      <c r="CW458" s="59"/>
      <c r="CX458" s="59"/>
      <c r="CY458" s="59"/>
      <c r="CZ458" s="59"/>
      <c r="DA458" s="59"/>
      <c r="DB458" s="59"/>
      <c r="DC458" s="59"/>
      <c r="DD458" s="59"/>
      <c r="DE458" s="59"/>
      <c r="DF458" s="59"/>
      <c r="DG458" s="59"/>
      <c r="DH458" s="59"/>
      <c r="DI458" s="59"/>
      <c r="DJ458" s="59"/>
      <c r="DK458" s="59"/>
      <c r="DL458" s="59"/>
      <c r="DM458" s="59"/>
      <c r="DN458" s="59"/>
      <c r="DO458" s="59"/>
      <c r="DP458" s="59"/>
      <c r="DQ458" s="59"/>
      <c r="DR458" s="59"/>
      <c r="DS458" s="59"/>
      <c r="DT458" s="59"/>
      <c r="DU458" s="59"/>
    </row>
    <row r="459" spans="2:125" ht="12">
      <c r="B459" s="59"/>
      <c r="C459" s="54"/>
      <c r="D459" s="186"/>
      <c r="E459" s="186"/>
      <c r="F459" s="186"/>
      <c r="G459" s="95"/>
      <c r="H459" s="186"/>
      <c r="I459" s="69"/>
      <c r="J459" s="68"/>
      <c r="K459" s="67"/>
      <c r="L459" s="186"/>
      <c r="M459" s="186"/>
      <c r="N459" s="411"/>
      <c r="O459" s="247"/>
      <c r="P459" s="247"/>
      <c r="Q459" s="411"/>
      <c r="R459" s="247"/>
      <c r="S459" s="59"/>
      <c r="T459" s="67"/>
      <c r="U459" s="247"/>
      <c r="V459" s="59"/>
      <c r="W459" s="270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59"/>
      <c r="CA459" s="59"/>
      <c r="CB459" s="59"/>
      <c r="CC459" s="59"/>
      <c r="CD459" s="59"/>
      <c r="CE459" s="59"/>
      <c r="CF459" s="59"/>
      <c r="CG459" s="59"/>
      <c r="CH459" s="59"/>
      <c r="CI459" s="59"/>
      <c r="CJ459" s="59"/>
      <c r="CK459" s="59"/>
      <c r="CL459" s="59"/>
      <c r="CM459" s="59"/>
      <c r="CN459" s="59"/>
      <c r="CO459" s="59"/>
      <c r="CP459" s="59"/>
      <c r="CQ459" s="59"/>
      <c r="CR459" s="59"/>
      <c r="CS459" s="59"/>
      <c r="CT459" s="59"/>
      <c r="CU459" s="59"/>
      <c r="CV459" s="59"/>
      <c r="CW459" s="59"/>
      <c r="CX459" s="59"/>
      <c r="CY459" s="59"/>
      <c r="CZ459" s="59"/>
      <c r="DA459" s="59"/>
      <c r="DB459" s="59"/>
      <c r="DC459" s="59"/>
      <c r="DD459" s="59"/>
      <c r="DE459" s="59"/>
      <c r="DF459" s="59"/>
      <c r="DG459" s="59"/>
      <c r="DH459" s="59"/>
      <c r="DI459" s="59"/>
      <c r="DJ459" s="59"/>
      <c r="DK459" s="59"/>
      <c r="DL459" s="59"/>
      <c r="DM459" s="59"/>
      <c r="DN459" s="59"/>
      <c r="DO459" s="59"/>
      <c r="DP459" s="59"/>
      <c r="DQ459" s="59"/>
      <c r="DR459" s="59"/>
      <c r="DS459" s="59"/>
      <c r="DT459" s="59"/>
      <c r="DU459" s="59"/>
    </row>
    <row r="460" spans="2:125" ht="12">
      <c r="B460" s="59"/>
      <c r="C460" s="54"/>
      <c r="D460" s="186"/>
      <c r="E460" s="186"/>
      <c r="F460" s="186"/>
      <c r="G460" s="95"/>
      <c r="H460" s="186"/>
      <c r="I460" s="69"/>
      <c r="J460" s="68"/>
      <c r="K460" s="67"/>
      <c r="L460" s="186"/>
      <c r="M460" s="186"/>
      <c r="N460" s="411"/>
      <c r="O460" s="247"/>
      <c r="P460" s="247"/>
      <c r="Q460" s="411"/>
      <c r="R460" s="247"/>
      <c r="S460" s="59"/>
      <c r="T460" s="67"/>
      <c r="U460" s="247"/>
      <c r="V460" s="59"/>
      <c r="W460" s="270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59"/>
      <c r="CA460" s="59"/>
      <c r="CB460" s="59"/>
      <c r="CC460" s="59"/>
      <c r="CD460" s="59"/>
      <c r="CE460" s="59"/>
      <c r="CF460" s="59"/>
      <c r="CG460" s="59"/>
      <c r="CH460" s="59"/>
      <c r="CI460" s="59"/>
      <c r="CJ460" s="59"/>
      <c r="CK460" s="59"/>
      <c r="CL460" s="59"/>
      <c r="CM460" s="59"/>
      <c r="CN460" s="59"/>
      <c r="CO460" s="59"/>
      <c r="CP460" s="59"/>
      <c r="CQ460" s="59"/>
      <c r="CR460" s="59"/>
      <c r="CS460" s="59"/>
      <c r="CT460" s="59"/>
      <c r="CU460" s="59"/>
      <c r="CV460" s="59"/>
      <c r="CW460" s="59"/>
      <c r="CX460" s="59"/>
      <c r="CY460" s="59"/>
      <c r="CZ460" s="59"/>
      <c r="DA460" s="59"/>
      <c r="DB460" s="59"/>
      <c r="DC460" s="59"/>
      <c r="DD460" s="59"/>
      <c r="DE460" s="59"/>
      <c r="DF460" s="59"/>
      <c r="DG460" s="59"/>
      <c r="DH460" s="59"/>
      <c r="DI460" s="59"/>
      <c r="DJ460" s="59"/>
      <c r="DK460" s="59"/>
      <c r="DL460" s="59"/>
      <c r="DM460" s="59"/>
      <c r="DN460" s="59"/>
      <c r="DO460" s="59"/>
      <c r="DP460" s="59"/>
      <c r="DQ460" s="59"/>
      <c r="DR460" s="59"/>
      <c r="DS460" s="59"/>
      <c r="DT460" s="59"/>
      <c r="DU460" s="59"/>
    </row>
    <row r="461" spans="2:125" ht="12">
      <c r="B461" s="59"/>
      <c r="C461" s="54"/>
      <c r="D461" s="186"/>
      <c r="E461" s="186"/>
      <c r="F461" s="186"/>
      <c r="G461" s="95"/>
      <c r="H461" s="186"/>
      <c r="I461" s="69"/>
      <c r="J461" s="68"/>
      <c r="K461" s="67"/>
      <c r="L461" s="186"/>
      <c r="M461" s="186"/>
      <c r="N461" s="411"/>
      <c r="O461" s="247"/>
      <c r="P461" s="247"/>
      <c r="Q461" s="411"/>
      <c r="R461" s="247"/>
      <c r="S461" s="59"/>
      <c r="T461" s="67"/>
      <c r="U461" s="247"/>
      <c r="V461" s="59"/>
      <c r="W461" s="270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59"/>
      <c r="CA461" s="59"/>
      <c r="CB461" s="59"/>
      <c r="CC461" s="59"/>
      <c r="CD461" s="59"/>
      <c r="CE461" s="59"/>
      <c r="CF461" s="59"/>
      <c r="CG461" s="59"/>
      <c r="CH461" s="59"/>
      <c r="CI461" s="59"/>
      <c r="CJ461" s="59"/>
      <c r="CK461" s="59"/>
      <c r="CL461" s="59"/>
      <c r="CM461" s="59"/>
      <c r="CN461" s="59"/>
      <c r="CO461" s="59"/>
      <c r="CP461" s="59"/>
      <c r="CQ461" s="59"/>
      <c r="CR461" s="59"/>
      <c r="CS461" s="59"/>
      <c r="CT461" s="59"/>
      <c r="CU461" s="59"/>
      <c r="CV461" s="59"/>
      <c r="CW461" s="59"/>
      <c r="CX461" s="59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9"/>
      <c r="DJ461" s="59"/>
      <c r="DK461" s="59"/>
      <c r="DL461" s="59"/>
      <c r="DM461" s="59"/>
      <c r="DN461" s="59"/>
      <c r="DO461" s="59"/>
      <c r="DP461" s="59"/>
      <c r="DQ461" s="59"/>
      <c r="DR461" s="59"/>
      <c r="DS461" s="59"/>
      <c r="DT461" s="59"/>
      <c r="DU461" s="59"/>
    </row>
    <row r="462" spans="2:125" ht="12">
      <c r="B462" s="59"/>
      <c r="C462" s="54"/>
      <c r="D462" s="186"/>
      <c r="E462" s="186"/>
      <c r="F462" s="186"/>
      <c r="G462" s="95"/>
      <c r="H462" s="186"/>
      <c r="I462" s="69"/>
      <c r="J462" s="68"/>
      <c r="K462" s="67"/>
      <c r="L462" s="186"/>
      <c r="M462" s="186"/>
      <c r="N462" s="411"/>
      <c r="O462" s="247"/>
      <c r="P462" s="247"/>
      <c r="Q462" s="411"/>
      <c r="R462" s="247"/>
      <c r="S462" s="59"/>
      <c r="T462" s="67"/>
      <c r="U462" s="247"/>
      <c r="V462" s="59"/>
      <c r="W462" s="270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</row>
    <row r="463" spans="2:125" ht="12">
      <c r="B463" s="59"/>
      <c r="C463" s="54"/>
      <c r="D463" s="186"/>
      <c r="E463" s="186"/>
      <c r="F463" s="186"/>
      <c r="G463" s="95"/>
      <c r="H463" s="186"/>
      <c r="I463" s="69"/>
      <c r="J463" s="68"/>
      <c r="K463" s="67"/>
      <c r="L463" s="186"/>
      <c r="M463" s="186"/>
      <c r="N463" s="411"/>
      <c r="O463" s="247"/>
      <c r="P463" s="247"/>
      <c r="Q463" s="411"/>
      <c r="R463" s="247"/>
      <c r="S463" s="59"/>
      <c r="T463" s="67"/>
      <c r="U463" s="247"/>
      <c r="V463" s="59"/>
      <c r="W463" s="270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9"/>
      <c r="BS463" s="59"/>
      <c r="BT463" s="59"/>
      <c r="BU463" s="59"/>
      <c r="BV463" s="59"/>
      <c r="BW463" s="59"/>
      <c r="BX463" s="59"/>
      <c r="BY463" s="59"/>
      <c r="BZ463" s="59"/>
      <c r="CA463" s="59"/>
      <c r="CB463" s="59"/>
      <c r="CC463" s="59"/>
      <c r="CD463" s="59"/>
      <c r="CE463" s="59"/>
      <c r="CF463" s="59"/>
      <c r="CG463" s="59"/>
      <c r="CH463" s="59"/>
      <c r="CI463" s="59"/>
      <c r="CJ463" s="59"/>
      <c r="CK463" s="59"/>
      <c r="CL463" s="59"/>
      <c r="CM463" s="59"/>
      <c r="CN463" s="59"/>
      <c r="CO463" s="59"/>
      <c r="CP463" s="59"/>
      <c r="CQ463" s="59"/>
      <c r="CR463" s="59"/>
      <c r="CS463" s="59"/>
      <c r="CT463" s="59"/>
      <c r="CU463" s="59"/>
      <c r="CV463" s="59"/>
      <c r="CW463" s="59"/>
      <c r="CX463" s="59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9"/>
      <c r="DJ463" s="59"/>
      <c r="DK463" s="59"/>
      <c r="DL463" s="59"/>
      <c r="DM463" s="59"/>
      <c r="DN463" s="59"/>
      <c r="DO463" s="59"/>
      <c r="DP463" s="59"/>
      <c r="DQ463" s="59"/>
      <c r="DR463" s="59"/>
      <c r="DS463" s="59"/>
      <c r="DT463" s="59"/>
      <c r="DU463" s="59"/>
    </row>
    <row r="464" spans="2:125" ht="12">
      <c r="B464" s="59"/>
      <c r="C464" s="54"/>
      <c r="D464" s="186"/>
      <c r="E464" s="186"/>
      <c r="F464" s="186"/>
      <c r="G464" s="95"/>
      <c r="H464" s="186"/>
      <c r="I464" s="69"/>
      <c r="J464" s="68"/>
      <c r="K464" s="67"/>
      <c r="L464" s="186"/>
      <c r="M464" s="186"/>
      <c r="N464" s="411"/>
      <c r="O464" s="247"/>
      <c r="P464" s="247"/>
      <c r="Q464" s="411"/>
      <c r="R464" s="247"/>
      <c r="S464" s="59"/>
      <c r="T464" s="67"/>
      <c r="U464" s="247"/>
      <c r="V464" s="59"/>
      <c r="W464" s="270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59"/>
      <c r="CS464" s="59"/>
      <c r="CT464" s="59"/>
      <c r="CU464" s="59"/>
      <c r="CV464" s="59"/>
      <c r="CW464" s="59"/>
      <c r="CX464" s="59"/>
      <c r="CY464" s="59"/>
      <c r="CZ464" s="59"/>
      <c r="DA464" s="59"/>
      <c r="DB464" s="59"/>
      <c r="DC464" s="59"/>
      <c r="DD464" s="59"/>
      <c r="DE464" s="59"/>
      <c r="DF464" s="59"/>
      <c r="DG464" s="59"/>
      <c r="DH464" s="59"/>
      <c r="DI464" s="59"/>
      <c r="DJ464" s="59"/>
      <c r="DK464" s="59"/>
      <c r="DL464" s="59"/>
      <c r="DM464" s="59"/>
      <c r="DN464" s="59"/>
      <c r="DO464" s="59"/>
      <c r="DP464" s="59"/>
      <c r="DQ464" s="59"/>
      <c r="DR464" s="59"/>
      <c r="DS464" s="59"/>
      <c r="DT464" s="59"/>
      <c r="DU464" s="59"/>
    </row>
    <row r="465" spans="2:125" ht="12">
      <c r="B465" s="59"/>
      <c r="C465" s="54"/>
      <c r="D465" s="186"/>
      <c r="E465" s="186"/>
      <c r="F465" s="186"/>
      <c r="G465" s="95"/>
      <c r="H465" s="186"/>
      <c r="I465" s="69"/>
      <c r="J465" s="68"/>
      <c r="K465" s="67"/>
      <c r="L465" s="186"/>
      <c r="M465" s="186"/>
      <c r="N465" s="411"/>
      <c r="O465" s="247"/>
      <c r="P465" s="247"/>
      <c r="Q465" s="411"/>
      <c r="R465" s="247"/>
      <c r="S465" s="59"/>
      <c r="T465" s="67"/>
      <c r="U465" s="247"/>
      <c r="V465" s="59"/>
      <c r="W465" s="270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59"/>
      <c r="CS465" s="59"/>
      <c r="CT465" s="59"/>
      <c r="CU465" s="59"/>
      <c r="CV465" s="59"/>
      <c r="CW465" s="59"/>
      <c r="CX465" s="59"/>
      <c r="CY465" s="59"/>
      <c r="CZ465" s="59"/>
      <c r="DA465" s="59"/>
      <c r="DB465" s="59"/>
      <c r="DC465" s="59"/>
      <c r="DD465" s="59"/>
      <c r="DE465" s="59"/>
      <c r="DF465" s="59"/>
      <c r="DG465" s="59"/>
      <c r="DH465" s="59"/>
      <c r="DI465" s="59"/>
      <c r="DJ465" s="59"/>
      <c r="DK465" s="59"/>
      <c r="DL465" s="59"/>
      <c r="DM465" s="59"/>
      <c r="DN465" s="59"/>
      <c r="DO465" s="59"/>
      <c r="DP465" s="59"/>
      <c r="DQ465" s="59"/>
      <c r="DR465" s="59"/>
      <c r="DS465" s="59"/>
      <c r="DT465" s="59"/>
      <c r="DU465" s="59"/>
    </row>
    <row r="466" spans="2:125" ht="12">
      <c r="B466" s="59"/>
      <c r="C466" s="54"/>
      <c r="D466" s="186"/>
      <c r="E466" s="186"/>
      <c r="F466" s="186"/>
      <c r="G466" s="95"/>
      <c r="H466" s="186"/>
      <c r="I466" s="69"/>
      <c r="J466" s="68"/>
      <c r="K466" s="67"/>
      <c r="L466" s="186"/>
      <c r="M466" s="186"/>
      <c r="N466" s="411"/>
      <c r="O466" s="247"/>
      <c r="P466" s="247"/>
      <c r="Q466" s="411"/>
      <c r="R466" s="247"/>
      <c r="S466" s="59"/>
      <c r="T466" s="67"/>
      <c r="U466" s="247"/>
      <c r="V466" s="59"/>
      <c r="W466" s="270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59"/>
      <c r="CS466" s="59"/>
      <c r="CT466" s="59"/>
      <c r="CU466" s="59"/>
      <c r="CV466" s="59"/>
      <c r="CW466" s="59"/>
      <c r="CX466" s="59"/>
      <c r="CY466" s="59"/>
      <c r="CZ466" s="59"/>
      <c r="DA466" s="59"/>
      <c r="DB466" s="59"/>
      <c r="DC466" s="59"/>
      <c r="DD466" s="59"/>
      <c r="DE466" s="59"/>
      <c r="DF466" s="59"/>
      <c r="DG466" s="59"/>
      <c r="DH466" s="59"/>
      <c r="DI466" s="59"/>
      <c r="DJ466" s="59"/>
      <c r="DK466" s="59"/>
      <c r="DL466" s="59"/>
      <c r="DM466" s="59"/>
      <c r="DN466" s="59"/>
      <c r="DO466" s="59"/>
      <c r="DP466" s="59"/>
      <c r="DQ466" s="59"/>
      <c r="DR466" s="59"/>
      <c r="DS466" s="59"/>
      <c r="DT466" s="59"/>
      <c r="DU466" s="59"/>
    </row>
    <row r="467" spans="2:125" ht="12">
      <c r="B467" s="59"/>
      <c r="C467" s="54"/>
      <c r="D467" s="186"/>
      <c r="E467" s="186"/>
      <c r="F467" s="186"/>
      <c r="G467" s="95"/>
      <c r="H467" s="186"/>
      <c r="I467" s="69"/>
      <c r="J467" s="68"/>
      <c r="K467" s="67"/>
      <c r="L467" s="186"/>
      <c r="M467" s="186"/>
      <c r="N467" s="411"/>
      <c r="O467" s="247"/>
      <c r="P467" s="247"/>
      <c r="Q467" s="411"/>
      <c r="R467" s="247"/>
      <c r="S467" s="59"/>
      <c r="T467" s="67"/>
      <c r="U467" s="247"/>
      <c r="V467" s="59"/>
      <c r="W467" s="270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</row>
    <row r="468" spans="2:125" ht="12">
      <c r="B468" s="59"/>
      <c r="C468" s="54"/>
      <c r="D468" s="186"/>
      <c r="E468" s="186"/>
      <c r="F468" s="186"/>
      <c r="G468" s="95"/>
      <c r="H468" s="186"/>
      <c r="I468" s="69"/>
      <c r="J468" s="68"/>
      <c r="K468" s="67"/>
      <c r="L468" s="186"/>
      <c r="M468" s="186"/>
      <c r="N468" s="411"/>
      <c r="O468" s="247"/>
      <c r="P468" s="247"/>
      <c r="Q468" s="411"/>
      <c r="R468" s="247"/>
      <c r="S468" s="59"/>
      <c r="T468" s="67"/>
      <c r="U468" s="247"/>
      <c r="V468" s="59"/>
      <c r="W468" s="270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</row>
    <row r="469" spans="2:125" ht="12">
      <c r="B469" s="59"/>
      <c r="C469" s="54"/>
      <c r="D469" s="186"/>
      <c r="E469" s="186"/>
      <c r="F469" s="186"/>
      <c r="G469" s="95"/>
      <c r="H469" s="186"/>
      <c r="I469" s="69"/>
      <c r="J469" s="68"/>
      <c r="K469" s="67"/>
      <c r="L469" s="186"/>
      <c r="M469" s="186"/>
      <c r="N469" s="411"/>
      <c r="O469" s="247"/>
      <c r="P469" s="247"/>
      <c r="Q469" s="411"/>
      <c r="R469" s="247"/>
      <c r="S469" s="59"/>
      <c r="T469" s="67"/>
      <c r="U469" s="247"/>
      <c r="V469" s="59"/>
      <c r="W469" s="270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59"/>
      <c r="CS469" s="59"/>
      <c r="CT469" s="59"/>
      <c r="CU469" s="59"/>
      <c r="CV469" s="59"/>
      <c r="CW469" s="59"/>
      <c r="CX469" s="59"/>
      <c r="CY469" s="59"/>
      <c r="CZ469" s="59"/>
      <c r="DA469" s="59"/>
      <c r="DB469" s="59"/>
      <c r="DC469" s="59"/>
      <c r="DD469" s="59"/>
      <c r="DE469" s="59"/>
      <c r="DF469" s="59"/>
      <c r="DG469" s="59"/>
      <c r="DH469" s="59"/>
      <c r="DI469" s="59"/>
      <c r="DJ469" s="59"/>
      <c r="DK469" s="59"/>
      <c r="DL469" s="59"/>
      <c r="DM469" s="59"/>
      <c r="DN469" s="59"/>
      <c r="DO469" s="59"/>
      <c r="DP469" s="59"/>
      <c r="DQ469" s="59"/>
      <c r="DR469" s="59"/>
      <c r="DS469" s="59"/>
      <c r="DT469" s="59"/>
      <c r="DU469" s="59"/>
    </row>
    <row r="470" spans="2:125" ht="12">
      <c r="B470" s="59"/>
      <c r="C470" s="54"/>
      <c r="D470" s="186"/>
      <c r="E470" s="186"/>
      <c r="F470" s="186"/>
      <c r="G470" s="95"/>
      <c r="H470" s="186"/>
      <c r="I470" s="69"/>
      <c r="J470" s="68"/>
      <c r="K470" s="67"/>
      <c r="L470" s="186"/>
      <c r="M470" s="186"/>
      <c r="N470" s="411"/>
      <c r="O470" s="247"/>
      <c r="P470" s="247"/>
      <c r="Q470" s="411"/>
      <c r="R470" s="247"/>
      <c r="S470" s="59"/>
      <c r="T470" s="67"/>
      <c r="U470" s="247"/>
      <c r="V470" s="59"/>
      <c r="W470" s="270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59"/>
      <c r="CS470" s="59"/>
      <c r="CT470" s="59"/>
      <c r="CU470" s="59"/>
      <c r="CV470" s="59"/>
      <c r="CW470" s="59"/>
      <c r="CX470" s="59"/>
      <c r="CY470" s="59"/>
      <c r="CZ470" s="59"/>
      <c r="DA470" s="59"/>
      <c r="DB470" s="59"/>
      <c r="DC470" s="59"/>
      <c r="DD470" s="59"/>
      <c r="DE470" s="59"/>
      <c r="DF470" s="59"/>
      <c r="DG470" s="59"/>
      <c r="DH470" s="59"/>
      <c r="DI470" s="59"/>
      <c r="DJ470" s="59"/>
      <c r="DK470" s="59"/>
      <c r="DL470" s="59"/>
      <c r="DM470" s="59"/>
      <c r="DN470" s="59"/>
      <c r="DO470" s="59"/>
      <c r="DP470" s="59"/>
      <c r="DQ470" s="59"/>
      <c r="DR470" s="59"/>
      <c r="DS470" s="59"/>
      <c r="DT470" s="59"/>
      <c r="DU470" s="59"/>
    </row>
    <row r="471" spans="2:125" ht="12">
      <c r="B471" s="59"/>
      <c r="C471" s="54"/>
      <c r="D471" s="186"/>
      <c r="E471" s="186"/>
      <c r="F471" s="186"/>
      <c r="G471" s="95"/>
      <c r="H471" s="186"/>
      <c r="I471" s="69"/>
      <c r="J471" s="68"/>
      <c r="K471" s="67"/>
      <c r="L471" s="186"/>
      <c r="M471" s="186"/>
      <c r="N471" s="411"/>
      <c r="O471" s="247"/>
      <c r="P471" s="247"/>
      <c r="Q471" s="411"/>
      <c r="R471" s="247"/>
      <c r="S471" s="59"/>
      <c r="T471" s="67"/>
      <c r="U471" s="247"/>
      <c r="V471" s="59"/>
      <c r="W471" s="270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59"/>
      <c r="CS471" s="59"/>
      <c r="CT471" s="59"/>
      <c r="CU471" s="59"/>
      <c r="CV471" s="59"/>
      <c r="CW471" s="59"/>
      <c r="CX471" s="59"/>
      <c r="CY471" s="59"/>
      <c r="CZ471" s="59"/>
      <c r="DA471" s="59"/>
      <c r="DB471" s="59"/>
      <c r="DC471" s="59"/>
      <c r="DD471" s="59"/>
      <c r="DE471" s="59"/>
      <c r="DF471" s="59"/>
      <c r="DG471" s="59"/>
      <c r="DH471" s="59"/>
      <c r="DI471" s="59"/>
      <c r="DJ471" s="59"/>
      <c r="DK471" s="59"/>
      <c r="DL471" s="59"/>
      <c r="DM471" s="59"/>
      <c r="DN471" s="59"/>
      <c r="DO471" s="59"/>
      <c r="DP471" s="59"/>
      <c r="DQ471" s="59"/>
      <c r="DR471" s="59"/>
      <c r="DS471" s="59"/>
      <c r="DT471" s="59"/>
      <c r="DU471" s="59"/>
    </row>
    <row r="472" spans="2:125" ht="12">
      <c r="B472" s="59"/>
      <c r="C472" s="54"/>
      <c r="D472" s="186"/>
      <c r="E472" s="186"/>
      <c r="F472" s="186"/>
      <c r="G472" s="95"/>
      <c r="H472" s="186"/>
      <c r="I472" s="69"/>
      <c r="J472" s="68"/>
      <c r="K472" s="67"/>
      <c r="L472" s="186"/>
      <c r="M472" s="186"/>
      <c r="N472" s="411"/>
      <c r="O472" s="247"/>
      <c r="P472" s="247"/>
      <c r="Q472" s="411"/>
      <c r="R472" s="247"/>
      <c r="S472" s="59"/>
      <c r="T472" s="67"/>
      <c r="U472" s="247"/>
      <c r="V472" s="59"/>
      <c r="W472" s="270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/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59"/>
      <c r="DO472" s="59"/>
      <c r="DP472" s="59"/>
      <c r="DQ472" s="59"/>
      <c r="DR472" s="59"/>
      <c r="DS472" s="59"/>
      <c r="DT472" s="59"/>
      <c r="DU472" s="59"/>
    </row>
    <row r="473" spans="2:125" ht="12">
      <c r="B473" s="59"/>
      <c r="C473" s="54"/>
      <c r="D473" s="186"/>
      <c r="E473" s="186"/>
      <c r="F473" s="186"/>
      <c r="G473" s="95"/>
      <c r="H473" s="186"/>
      <c r="I473" s="69"/>
      <c r="J473" s="68"/>
      <c r="K473" s="67"/>
      <c r="L473" s="186"/>
      <c r="M473" s="186"/>
      <c r="N473" s="411"/>
      <c r="O473" s="247"/>
      <c r="P473" s="247"/>
      <c r="Q473" s="411"/>
      <c r="R473" s="247"/>
      <c r="S473" s="59"/>
      <c r="T473" s="67"/>
      <c r="U473" s="247"/>
      <c r="V473" s="59"/>
      <c r="W473" s="270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/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59"/>
      <c r="DO473" s="59"/>
      <c r="DP473" s="59"/>
      <c r="DQ473" s="59"/>
      <c r="DR473" s="59"/>
      <c r="DS473" s="59"/>
      <c r="DT473" s="59"/>
      <c r="DU473" s="59"/>
    </row>
    <row r="474" spans="2:125" ht="12">
      <c r="B474" s="59"/>
      <c r="C474" s="54"/>
      <c r="D474" s="186"/>
      <c r="E474" s="186"/>
      <c r="F474" s="186"/>
      <c r="G474" s="95"/>
      <c r="H474" s="186"/>
      <c r="I474" s="69"/>
      <c r="J474" s="68"/>
      <c r="K474" s="67"/>
      <c r="L474" s="186"/>
      <c r="M474" s="186"/>
      <c r="N474" s="411"/>
      <c r="O474" s="247"/>
      <c r="P474" s="247"/>
      <c r="Q474" s="411"/>
      <c r="R474" s="247"/>
      <c r="S474" s="59"/>
      <c r="T474" s="67"/>
      <c r="U474" s="247"/>
      <c r="V474" s="59"/>
      <c r="W474" s="270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59"/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/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59"/>
      <c r="DO474" s="59"/>
      <c r="DP474" s="59"/>
      <c r="DQ474" s="59"/>
      <c r="DR474" s="59"/>
      <c r="DS474" s="59"/>
      <c r="DT474" s="59"/>
      <c r="DU474" s="59"/>
    </row>
    <row r="475" spans="2:125" ht="12">
      <c r="B475" s="59"/>
      <c r="C475" s="54"/>
      <c r="D475" s="186"/>
      <c r="E475" s="186"/>
      <c r="F475" s="186"/>
      <c r="G475" s="95"/>
      <c r="H475" s="186"/>
      <c r="I475" s="69"/>
      <c r="J475" s="68"/>
      <c r="K475" s="67"/>
      <c r="L475" s="186"/>
      <c r="M475" s="186"/>
      <c r="N475" s="411"/>
      <c r="O475" s="247"/>
      <c r="P475" s="247"/>
      <c r="Q475" s="411"/>
      <c r="R475" s="247"/>
      <c r="S475" s="59"/>
      <c r="T475" s="67"/>
      <c r="U475" s="247"/>
      <c r="V475" s="59"/>
      <c r="W475" s="270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59"/>
      <c r="CA475" s="59"/>
      <c r="CB475" s="59"/>
      <c r="CC475" s="59"/>
      <c r="CD475" s="59"/>
      <c r="CE475" s="59"/>
      <c r="CF475" s="59"/>
      <c r="CG475" s="59"/>
      <c r="CH475" s="59"/>
      <c r="CI475" s="59"/>
      <c r="CJ475" s="59"/>
      <c r="CK475" s="59"/>
      <c r="CL475" s="59"/>
      <c r="CM475" s="59"/>
      <c r="CN475" s="59"/>
      <c r="CO475" s="59"/>
      <c r="CP475" s="59"/>
      <c r="CQ475" s="59"/>
      <c r="CR475" s="59"/>
      <c r="CS475" s="59"/>
      <c r="CT475" s="59"/>
      <c r="CU475" s="59"/>
      <c r="CV475" s="59"/>
      <c r="CW475" s="59"/>
      <c r="CX475" s="59"/>
      <c r="CY475" s="59"/>
      <c r="CZ475" s="59"/>
      <c r="DA475" s="59"/>
      <c r="DB475" s="59"/>
      <c r="DC475" s="59"/>
      <c r="DD475" s="59"/>
      <c r="DE475" s="59"/>
      <c r="DF475" s="59"/>
      <c r="DG475" s="59"/>
      <c r="DH475" s="59"/>
      <c r="DI475" s="59"/>
      <c r="DJ475" s="59"/>
      <c r="DK475" s="59"/>
      <c r="DL475" s="59"/>
      <c r="DM475" s="59"/>
      <c r="DN475" s="59"/>
      <c r="DO475" s="59"/>
      <c r="DP475" s="59"/>
      <c r="DQ475" s="59"/>
      <c r="DR475" s="59"/>
      <c r="DS475" s="59"/>
      <c r="DT475" s="59"/>
      <c r="DU475" s="59"/>
    </row>
    <row r="476" spans="2:125" ht="12">
      <c r="B476" s="59"/>
      <c r="C476" s="54"/>
      <c r="D476" s="186"/>
      <c r="E476" s="186"/>
      <c r="F476" s="186"/>
      <c r="G476" s="95"/>
      <c r="H476" s="186"/>
      <c r="I476" s="69"/>
      <c r="J476" s="68"/>
      <c r="K476" s="67"/>
      <c r="L476" s="186"/>
      <c r="M476" s="186"/>
      <c r="N476" s="411"/>
      <c r="O476" s="247"/>
      <c r="P476" s="247"/>
      <c r="Q476" s="411"/>
      <c r="R476" s="247"/>
      <c r="S476" s="59"/>
      <c r="T476" s="67"/>
      <c r="U476" s="247"/>
      <c r="V476" s="59"/>
      <c r="W476" s="270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59"/>
      <c r="CA476" s="59"/>
      <c r="CB476" s="59"/>
      <c r="CC476" s="59"/>
      <c r="CD476" s="59"/>
      <c r="CE476" s="59"/>
      <c r="CF476" s="59"/>
      <c r="CG476" s="59"/>
      <c r="CH476" s="59"/>
      <c r="CI476" s="59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59"/>
      <c r="CU476" s="59"/>
      <c r="CV476" s="59"/>
      <c r="CW476" s="59"/>
      <c r="CX476" s="59"/>
      <c r="CY476" s="59"/>
      <c r="CZ476" s="59"/>
      <c r="DA476" s="59"/>
      <c r="DB476" s="59"/>
      <c r="DC476" s="59"/>
      <c r="DD476" s="59"/>
      <c r="DE476" s="59"/>
      <c r="DF476" s="59"/>
      <c r="DG476" s="59"/>
      <c r="DH476" s="59"/>
      <c r="DI476" s="59"/>
      <c r="DJ476" s="59"/>
      <c r="DK476" s="59"/>
      <c r="DL476" s="59"/>
      <c r="DM476" s="59"/>
      <c r="DN476" s="59"/>
      <c r="DO476" s="59"/>
      <c r="DP476" s="59"/>
      <c r="DQ476" s="59"/>
      <c r="DR476" s="59"/>
      <c r="DS476" s="59"/>
      <c r="DT476" s="59"/>
      <c r="DU476" s="59"/>
    </row>
    <row r="477" spans="2:125" ht="12">
      <c r="B477" s="59"/>
      <c r="C477" s="54"/>
      <c r="D477" s="186"/>
      <c r="E477" s="186"/>
      <c r="F477" s="186"/>
      <c r="G477" s="95"/>
      <c r="H477" s="186"/>
      <c r="I477" s="69"/>
      <c r="J477" s="68"/>
      <c r="K477" s="67"/>
      <c r="L477" s="186"/>
      <c r="M477" s="186"/>
      <c r="N477" s="411"/>
      <c r="O477" s="247"/>
      <c r="P477" s="247"/>
      <c r="Q477" s="411"/>
      <c r="R477" s="247"/>
      <c r="S477" s="59"/>
      <c r="T477" s="67"/>
      <c r="U477" s="247"/>
      <c r="V477" s="59"/>
      <c r="W477" s="270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9"/>
      <c r="BS477" s="59"/>
      <c r="BT477" s="59"/>
      <c r="BU477" s="59"/>
      <c r="BV477" s="59"/>
      <c r="BW477" s="59"/>
      <c r="BX477" s="59"/>
      <c r="BY477" s="59"/>
      <c r="BZ477" s="59"/>
      <c r="CA477" s="59"/>
      <c r="CB477" s="59"/>
      <c r="CC477" s="59"/>
      <c r="CD477" s="59"/>
      <c r="CE477" s="59"/>
      <c r="CF477" s="59"/>
      <c r="CG477" s="59"/>
      <c r="CH477" s="59"/>
      <c r="CI477" s="59"/>
      <c r="CJ477" s="59"/>
      <c r="CK477" s="59"/>
      <c r="CL477" s="59"/>
      <c r="CM477" s="59"/>
      <c r="CN477" s="59"/>
      <c r="CO477" s="59"/>
      <c r="CP477" s="59"/>
      <c r="CQ477" s="59"/>
      <c r="CR477" s="59"/>
      <c r="CS477" s="59"/>
      <c r="CT477" s="59"/>
      <c r="CU477" s="59"/>
      <c r="CV477" s="59"/>
      <c r="CW477" s="59"/>
      <c r="CX477" s="59"/>
      <c r="CY477" s="59"/>
      <c r="CZ477" s="59"/>
      <c r="DA477" s="59"/>
      <c r="DB477" s="59"/>
      <c r="DC477" s="59"/>
      <c r="DD477" s="59"/>
      <c r="DE477" s="59"/>
      <c r="DF477" s="59"/>
      <c r="DG477" s="59"/>
      <c r="DH477" s="59"/>
      <c r="DI477" s="59"/>
      <c r="DJ477" s="59"/>
      <c r="DK477" s="59"/>
      <c r="DL477" s="59"/>
      <c r="DM477" s="59"/>
      <c r="DN477" s="59"/>
      <c r="DO477" s="59"/>
      <c r="DP477" s="59"/>
      <c r="DQ477" s="59"/>
      <c r="DR477" s="59"/>
      <c r="DS477" s="59"/>
      <c r="DT477" s="59"/>
      <c r="DU477" s="59"/>
    </row>
    <row r="478" spans="2:125" ht="12">
      <c r="B478" s="59"/>
      <c r="C478" s="54"/>
      <c r="D478" s="186"/>
      <c r="E478" s="186"/>
      <c r="F478" s="186"/>
      <c r="G478" s="95"/>
      <c r="H478" s="186"/>
      <c r="I478" s="69"/>
      <c r="J478" s="68"/>
      <c r="K478" s="67"/>
      <c r="L478" s="186"/>
      <c r="M478" s="186"/>
      <c r="N478" s="411"/>
      <c r="O478" s="247"/>
      <c r="P478" s="247"/>
      <c r="Q478" s="411"/>
      <c r="R478" s="247"/>
      <c r="S478" s="59"/>
      <c r="T478" s="67"/>
      <c r="U478" s="247"/>
      <c r="V478" s="59"/>
      <c r="W478" s="270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9"/>
      <c r="BS478" s="59"/>
      <c r="BT478" s="59"/>
      <c r="BU478" s="59"/>
      <c r="BV478" s="59"/>
      <c r="BW478" s="59"/>
      <c r="BX478" s="59"/>
      <c r="BY478" s="59"/>
      <c r="BZ478" s="59"/>
      <c r="CA478" s="59"/>
      <c r="CB478" s="59"/>
      <c r="CC478" s="59"/>
      <c r="CD478" s="59"/>
      <c r="CE478" s="59"/>
      <c r="CF478" s="59"/>
      <c r="CG478" s="59"/>
      <c r="CH478" s="59"/>
      <c r="CI478" s="59"/>
      <c r="CJ478" s="59"/>
      <c r="CK478" s="59"/>
      <c r="CL478" s="59"/>
      <c r="CM478" s="59"/>
      <c r="CN478" s="59"/>
      <c r="CO478" s="59"/>
      <c r="CP478" s="59"/>
      <c r="CQ478" s="59"/>
      <c r="CR478" s="59"/>
      <c r="CS478" s="59"/>
      <c r="CT478" s="59"/>
      <c r="CU478" s="59"/>
      <c r="CV478" s="59"/>
      <c r="CW478" s="59"/>
      <c r="CX478" s="59"/>
      <c r="CY478" s="59"/>
      <c r="CZ478" s="59"/>
      <c r="DA478" s="59"/>
      <c r="DB478" s="59"/>
      <c r="DC478" s="59"/>
      <c r="DD478" s="59"/>
      <c r="DE478" s="59"/>
      <c r="DF478" s="59"/>
      <c r="DG478" s="59"/>
      <c r="DH478" s="59"/>
      <c r="DI478" s="59"/>
      <c r="DJ478" s="59"/>
      <c r="DK478" s="59"/>
      <c r="DL478" s="59"/>
      <c r="DM478" s="59"/>
      <c r="DN478" s="59"/>
      <c r="DO478" s="59"/>
      <c r="DP478" s="59"/>
      <c r="DQ478" s="59"/>
      <c r="DR478" s="59"/>
      <c r="DS478" s="59"/>
      <c r="DT478" s="59"/>
      <c r="DU478" s="59"/>
    </row>
    <row r="479" spans="2:125" ht="12">
      <c r="B479" s="59"/>
      <c r="C479" s="54"/>
      <c r="D479" s="186"/>
      <c r="E479" s="186"/>
      <c r="F479" s="186"/>
      <c r="G479" s="95"/>
      <c r="H479" s="186"/>
      <c r="I479" s="69"/>
      <c r="J479" s="68"/>
      <c r="K479" s="67"/>
      <c r="L479" s="186"/>
      <c r="M479" s="186"/>
      <c r="N479" s="411"/>
      <c r="O479" s="247"/>
      <c r="P479" s="247"/>
      <c r="Q479" s="411"/>
      <c r="R479" s="247"/>
      <c r="S479" s="59"/>
      <c r="T479" s="67"/>
      <c r="U479" s="247"/>
      <c r="V479" s="59"/>
      <c r="W479" s="270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59"/>
      <c r="CA479" s="59"/>
      <c r="CB479" s="59"/>
      <c r="CC479" s="59"/>
      <c r="CD479" s="59"/>
      <c r="CE479" s="59"/>
      <c r="CF479" s="59"/>
      <c r="CG479" s="59"/>
      <c r="CH479" s="59"/>
      <c r="CI479" s="59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59"/>
      <c r="CU479" s="59"/>
      <c r="CV479" s="59"/>
      <c r="CW479" s="59"/>
      <c r="CX479" s="59"/>
      <c r="CY479" s="59"/>
      <c r="CZ479" s="59"/>
      <c r="DA479" s="59"/>
      <c r="DB479" s="59"/>
      <c r="DC479" s="59"/>
      <c r="DD479" s="59"/>
      <c r="DE479" s="59"/>
      <c r="DF479" s="59"/>
      <c r="DG479" s="59"/>
      <c r="DH479" s="59"/>
      <c r="DI479" s="59"/>
      <c r="DJ479" s="59"/>
      <c r="DK479" s="59"/>
      <c r="DL479" s="59"/>
      <c r="DM479" s="59"/>
      <c r="DN479" s="59"/>
      <c r="DO479" s="59"/>
      <c r="DP479" s="59"/>
      <c r="DQ479" s="59"/>
      <c r="DR479" s="59"/>
      <c r="DS479" s="59"/>
      <c r="DT479" s="59"/>
      <c r="DU479" s="59"/>
    </row>
    <row r="480" spans="2:125" ht="12">
      <c r="B480" s="59"/>
      <c r="C480" s="54"/>
      <c r="D480" s="186"/>
      <c r="E480" s="186"/>
      <c r="F480" s="186"/>
      <c r="G480" s="95"/>
      <c r="H480" s="186"/>
      <c r="I480" s="69"/>
      <c r="J480" s="68"/>
      <c r="K480" s="67"/>
      <c r="L480" s="186"/>
      <c r="M480" s="186"/>
      <c r="N480" s="411"/>
      <c r="O480" s="247"/>
      <c r="P480" s="247"/>
      <c r="Q480" s="411"/>
      <c r="R480" s="247"/>
      <c r="S480" s="59"/>
      <c r="T480" s="67"/>
      <c r="U480" s="247"/>
      <c r="V480" s="59"/>
      <c r="W480" s="270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</row>
    <row r="481" spans="2:125" ht="12">
      <c r="B481" s="59"/>
      <c r="C481" s="54"/>
      <c r="D481" s="186"/>
      <c r="E481" s="186"/>
      <c r="F481" s="186"/>
      <c r="G481" s="95"/>
      <c r="H481" s="186"/>
      <c r="I481" s="69"/>
      <c r="J481" s="68"/>
      <c r="K481" s="67"/>
      <c r="L481" s="186"/>
      <c r="M481" s="186"/>
      <c r="N481" s="411"/>
      <c r="O481" s="247"/>
      <c r="P481" s="247"/>
      <c r="Q481" s="411"/>
      <c r="R481" s="247"/>
      <c r="S481" s="59"/>
      <c r="T481" s="67"/>
      <c r="U481" s="247"/>
      <c r="V481" s="59"/>
      <c r="W481" s="270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59"/>
      <c r="CA481" s="59"/>
      <c r="CB481" s="59"/>
      <c r="CC481" s="59"/>
      <c r="CD481" s="59"/>
      <c r="CE481" s="59"/>
      <c r="CF481" s="59"/>
      <c r="CG481" s="59"/>
      <c r="CH481" s="59"/>
      <c r="CI481" s="59"/>
      <c r="CJ481" s="59"/>
      <c r="CK481" s="59"/>
      <c r="CL481" s="59"/>
      <c r="CM481" s="59"/>
      <c r="CN481" s="59"/>
      <c r="CO481" s="59"/>
      <c r="CP481" s="59"/>
      <c r="CQ481" s="59"/>
      <c r="CR481" s="59"/>
      <c r="CS481" s="59"/>
      <c r="CT481" s="59"/>
      <c r="CU481" s="59"/>
      <c r="CV481" s="59"/>
      <c r="CW481" s="59"/>
      <c r="CX481" s="59"/>
      <c r="CY481" s="59"/>
      <c r="CZ481" s="59"/>
      <c r="DA481" s="59"/>
      <c r="DB481" s="59"/>
      <c r="DC481" s="59"/>
      <c r="DD481" s="59"/>
      <c r="DE481" s="59"/>
      <c r="DF481" s="59"/>
      <c r="DG481" s="59"/>
      <c r="DH481" s="59"/>
      <c r="DI481" s="59"/>
      <c r="DJ481" s="59"/>
      <c r="DK481" s="59"/>
      <c r="DL481" s="59"/>
      <c r="DM481" s="59"/>
      <c r="DN481" s="59"/>
      <c r="DO481" s="59"/>
      <c r="DP481" s="59"/>
      <c r="DQ481" s="59"/>
      <c r="DR481" s="59"/>
      <c r="DS481" s="59"/>
      <c r="DT481" s="59"/>
      <c r="DU481" s="59"/>
    </row>
    <row r="482" spans="2:125" ht="12">
      <c r="B482" s="59"/>
      <c r="C482" s="54"/>
      <c r="D482" s="186"/>
      <c r="E482" s="186"/>
      <c r="F482" s="186"/>
      <c r="G482" s="95"/>
      <c r="H482" s="186"/>
      <c r="I482" s="69"/>
      <c r="J482" s="68"/>
      <c r="K482" s="67"/>
      <c r="L482" s="186"/>
      <c r="M482" s="186"/>
      <c r="N482" s="411"/>
      <c r="O482" s="247"/>
      <c r="P482" s="247"/>
      <c r="Q482" s="411"/>
      <c r="R482" s="247"/>
      <c r="S482" s="59"/>
      <c r="T482" s="67"/>
      <c r="U482" s="247"/>
      <c r="V482" s="59"/>
      <c r="W482" s="270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9"/>
      <c r="BS482" s="59"/>
      <c r="BT482" s="59"/>
      <c r="BU482" s="59"/>
      <c r="BV482" s="59"/>
      <c r="BW482" s="59"/>
      <c r="BX482" s="59"/>
      <c r="BY482" s="59"/>
      <c r="BZ482" s="59"/>
      <c r="CA482" s="59"/>
      <c r="CB482" s="59"/>
      <c r="CC482" s="59"/>
      <c r="CD482" s="59"/>
      <c r="CE482" s="59"/>
      <c r="CF482" s="59"/>
      <c r="CG482" s="59"/>
      <c r="CH482" s="59"/>
      <c r="CI482" s="59"/>
      <c r="CJ482" s="59"/>
      <c r="CK482" s="59"/>
      <c r="CL482" s="59"/>
      <c r="CM482" s="59"/>
      <c r="CN482" s="59"/>
      <c r="CO482" s="59"/>
      <c r="CP482" s="59"/>
      <c r="CQ482" s="59"/>
      <c r="CR482" s="59"/>
      <c r="CS482" s="59"/>
      <c r="CT482" s="59"/>
      <c r="CU482" s="59"/>
      <c r="CV482" s="59"/>
      <c r="CW482" s="59"/>
      <c r="CX482" s="59"/>
      <c r="CY482" s="59"/>
      <c r="CZ482" s="59"/>
      <c r="DA482" s="59"/>
      <c r="DB482" s="59"/>
      <c r="DC482" s="59"/>
      <c r="DD482" s="59"/>
      <c r="DE482" s="59"/>
      <c r="DF482" s="59"/>
      <c r="DG482" s="59"/>
      <c r="DH482" s="59"/>
      <c r="DI482" s="59"/>
      <c r="DJ482" s="59"/>
      <c r="DK482" s="59"/>
      <c r="DL482" s="59"/>
      <c r="DM482" s="59"/>
      <c r="DN482" s="59"/>
      <c r="DO482" s="59"/>
      <c r="DP482" s="59"/>
      <c r="DQ482" s="59"/>
      <c r="DR482" s="59"/>
      <c r="DS482" s="59"/>
      <c r="DT482" s="59"/>
      <c r="DU482" s="59"/>
    </row>
    <row r="483" spans="2:125" ht="12">
      <c r="B483" s="59"/>
      <c r="C483" s="54"/>
      <c r="D483" s="186"/>
      <c r="E483" s="186"/>
      <c r="F483" s="186"/>
      <c r="G483" s="95"/>
      <c r="H483" s="186"/>
      <c r="I483" s="69"/>
      <c r="J483" s="68"/>
      <c r="K483" s="67"/>
      <c r="L483" s="186"/>
      <c r="M483" s="186"/>
      <c r="N483" s="411"/>
      <c r="O483" s="247"/>
      <c r="P483" s="247"/>
      <c r="Q483" s="411"/>
      <c r="R483" s="247"/>
      <c r="S483" s="59"/>
      <c r="T483" s="67"/>
      <c r="U483" s="247"/>
      <c r="V483" s="59"/>
      <c r="W483" s="270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</row>
    <row r="484" spans="2:125" ht="12">
      <c r="B484" s="59"/>
      <c r="C484" s="54"/>
      <c r="D484" s="186"/>
      <c r="E484" s="186"/>
      <c r="F484" s="186"/>
      <c r="G484" s="95"/>
      <c r="H484" s="186"/>
      <c r="I484" s="69"/>
      <c r="J484" s="68"/>
      <c r="K484" s="67"/>
      <c r="L484" s="186"/>
      <c r="M484" s="186"/>
      <c r="N484" s="411"/>
      <c r="O484" s="247"/>
      <c r="P484" s="247"/>
      <c r="Q484" s="411"/>
      <c r="R484" s="247"/>
      <c r="S484" s="59"/>
      <c r="T484" s="67"/>
      <c r="U484" s="247"/>
      <c r="V484" s="59"/>
      <c r="W484" s="270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</row>
    <row r="485" spans="2:125" ht="12">
      <c r="B485" s="59"/>
      <c r="C485" s="54"/>
      <c r="D485" s="186"/>
      <c r="E485" s="186"/>
      <c r="F485" s="186"/>
      <c r="G485" s="95"/>
      <c r="H485" s="186"/>
      <c r="I485" s="69"/>
      <c r="J485" s="68"/>
      <c r="K485" s="67"/>
      <c r="L485" s="186"/>
      <c r="M485" s="186"/>
      <c r="N485" s="411"/>
      <c r="O485" s="247"/>
      <c r="P485" s="247"/>
      <c r="Q485" s="411"/>
      <c r="R485" s="247"/>
      <c r="S485" s="59"/>
      <c r="T485" s="67"/>
      <c r="U485" s="247"/>
      <c r="V485" s="59"/>
      <c r="W485" s="270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</row>
    <row r="486" spans="2:125" ht="12">
      <c r="B486" s="59"/>
      <c r="C486" s="54"/>
      <c r="D486" s="186"/>
      <c r="E486" s="186"/>
      <c r="F486" s="186"/>
      <c r="G486" s="95"/>
      <c r="H486" s="186"/>
      <c r="I486" s="69"/>
      <c r="J486" s="68"/>
      <c r="K486" s="67"/>
      <c r="L486" s="186"/>
      <c r="M486" s="186"/>
      <c r="N486" s="411"/>
      <c r="O486" s="247"/>
      <c r="P486" s="247"/>
      <c r="Q486" s="411"/>
      <c r="R486" s="247"/>
      <c r="S486" s="59"/>
      <c r="T486" s="67"/>
      <c r="U486" s="247"/>
      <c r="V486" s="59"/>
      <c r="W486" s="270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</row>
    <row r="487" spans="2:125" ht="12">
      <c r="B487" s="59"/>
      <c r="C487" s="54"/>
      <c r="D487" s="186"/>
      <c r="E487" s="186"/>
      <c r="F487" s="186"/>
      <c r="G487" s="95"/>
      <c r="H487" s="186"/>
      <c r="I487" s="69"/>
      <c r="J487" s="68"/>
      <c r="K487" s="67"/>
      <c r="L487" s="186"/>
      <c r="M487" s="186"/>
      <c r="N487" s="411"/>
      <c r="O487" s="247"/>
      <c r="P487" s="247"/>
      <c r="Q487" s="411"/>
      <c r="R487" s="247"/>
      <c r="S487" s="59"/>
      <c r="T487" s="67"/>
      <c r="U487" s="247"/>
      <c r="V487" s="59"/>
      <c r="W487" s="270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</row>
    <row r="488" spans="2:125" ht="12">
      <c r="B488" s="59"/>
      <c r="C488" s="54"/>
      <c r="D488" s="186"/>
      <c r="E488" s="186"/>
      <c r="F488" s="186"/>
      <c r="G488" s="95"/>
      <c r="H488" s="186"/>
      <c r="I488" s="69"/>
      <c r="J488" s="68"/>
      <c r="K488" s="67"/>
      <c r="L488" s="186"/>
      <c r="M488" s="186"/>
      <c r="N488" s="411"/>
      <c r="O488" s="247"/>
      <c r="P488" s="247"/>
      <c r="Q488" s="411"/>
      <c r="R488" s="247"/>
      <c r="S488" s="59"/>
      <c r="T488" s="67"/>
      <c r="U488" s="247"/>
      <c r="V488" s="59"/>
      <c r="W488" s="270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</row>
    <row r="489" spans="2:125" ht="12">
      <c r="B489" s="59"/>
      <c r="C489" s="54"/>
      <c r="D489" s="186"/>
      <c r="E489" s="186"/>
      <c r="F489" s="186"/>
      <c r="G489" s="95"/>
      <c r="H489" s="186"/>
      <c r="I489" s="69"/>
      <c r="J489" s="68"/>
      <c r="K489" s="67"/>
      <c r="L489" s="186"/>
      <c r="M489" s="186"/>
      <c r="N489" s="411"/>
      <c r="O489" s="247"/>
      <c r="P489" s="247"/>
      <c r="Q489" s="411"/>
      <c r="R489" s="247"/>
      <c r="S489" s="59"/>
      <c r="T489" s="67"/>
      <c r="U489" s="247"/>
      <c r="V489" s="59"/>
      <c r="W489" s="270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</row>
    <row r="490" spans="2:125" ht="12">
      <c r="B490" s="59"/>
      <c r="C490" s="54"/>
      <c r="D490" s="186"/>
      <c r="E490" s="186"/>
      <c r="F490" s="186"/>
      <c r="G490" s="95"/>
      <c r="H490" s="186"/>
      <c r="I490" s="69"/>
      <c r="J490" s="68"/>
      <c r="K490" s="67"/>
      <c r="L490" s="186"/>
      <c r="M490" s="186"/>
      <c r="N490" s="411"/>
      <c r="O490" s="247"/>
      <c r="P490" s="247"/>
      <c r="Q490" s="411"/>
      <c r="R490" s="247"/>
      <c r="S490" s="59"/>
      <c r="T490" s="67"/>
      <c r="U490" s="247"/>
      <c r="V490" s="59"/>
      <c r="W490" s="270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9"/>
      <c r="BS490" s="59"/>
      <c r="BT490" s="59"/>
      <c r="BU490" s="59"/>
      <c r="BV490" s="59"/>
      <c r="BW490" s="59"/>
      <c r="BX490" s="59"/>
      <c r="BY490" s="59"/>
      <c r="BZ490" s="59"/>
      <c r="CA490" s="59"/>
      <c r="CB490" s="59"/>
      <c r="CC490" s="59"/>
      <c r="CD490" s="59"/>
      <c r="CE490" s="59"/>
      <c r="CF490" s="59"/>
      <c r="CG490" s="59"/>
      <c r="CH490" s="59"/>
      <c r="CI490" s="59"/>
      <c r="CJ490" s="59"/>
      <c r="CK490" s="59"/>
      <c r="CL490" s="59"/>
      <c r="CM490" s="59"/>
      <c r="CN490" s="59"/>
      <c r="CO490" s="59"/>
      <c r="CP490" s="59"/>
      <c r="CQ490" s="59"/>
      <c r="CR490" s="59"/>
      <c r="CS490" s="59"/>
      <c r="CT490" s="59"/>
      <c r="CU490" s="59"/>
      <c r="CV490" s="59"/>
      <c r="CW490" s="59"/>
      <c r="CX490" s="59"/>
      <c r="CY490" s="59"/>
      <c r="CZ490" s="59"/>
      <c r="DA490" s="59"/>
      <c r="DB490" s="59"/>
      <c r="DC490" s="59"/>
      <c r="DD490" s="59"/>
      <c r="DE490" s="59"/>
      <c r="DF490" s="59"/>
      <c r="DG490" s="59"/>
      <c r="DH490" s="59"/>
      <c r="DI490" s="59"/>
      <c r="DJ490" s="59"/>
      <c r="DK490" s="59"/>
      <c r="DL490" s="59"/>
      <c r="DM490" s="59"/>
      <c r="DN490" s="59"/>
      <c r="DO490" s="59"/>
      <c r="DP490" s="59"/>
      <c r="DQ490" s="59"/>
      <c r="DR490" s="59"/>
      <c r="DS490" s="59"/>
      <c r="DT490" s="59"/>
      <c r="DU490" s="59"/>
    </row>
    <row r="491" spans="2:125" ht="12">
      <c r="B491" s="59"/>
      <c r="C491" s="54"/>
      <c r="D491" s="186"/>
      <c r="E491" s="186"/>
      <c r="F491" s="186"/>
      <c r="G491" s="95"/>
      <c r="H491" s="186"/>
      <c r="I491" s="69"/>
      <c r="J491" s="68"/>
      <c r="K491" s="67"/>
      <c r="L491" s="186"/>
      <c r="M491" s="186"/>
      <c r="N491" s="411"/>
      <c r="O491" s="247"/>
      <c r="P491" s="247"/>
      <c r="Q491" s="411"/>
      <c r="R491" s="247"/>
      <c r="S491" s="59"/>
      <c r="T491" s="67"/>
      <c r="U491" s="247"/>
      <c r="V491" s="59"/>
      <c r="W491" s="270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9"/>
      <c r="BS491" s="59"/>
      <c r="BT491" s="59"/>
      <c r="BU491" s="59"/>
      <c r="BV491" s="59"/>
      <c r="BW491" s="59"/>
      <c r="BX491" s="59"/>
      <c r="BY491" s="59"/>
      <c r="BZ491" s="59"/>
      <c r="CA491" s="59"/>
      <c r="CB491" s="59"/>
      <c r="CC491" s="59"/>
      <c r="CD491" s="59"/>
      <c r="CE491" s="59"/>
      <c r="CF491" s="59"/>
      <c r="CG491" s="59"/>
      <c r="CH491" s="59"/>
      <c r="CI491" s="59"/>
      <c r="CJ491" s="59"/>
      <c r="CK491" s="59"/>
      <c r="CL491" s="59"/>
      <c r="CM491" s="59"/>
      <c r="CN491" s="59"/>
      <c r="CO491" s="59"/>
      <c r="CP491" s="59"/>
      <c r="CQ491" s="59"/>
      <c r="CR491" s="59"/>
      <c r="CS491" s="59"/>
      <c r="CT491" s="59"/>
      <c r="CU491" s="59"/>
      <c r="CV491" s="59"/>
      <c r="CW491" s="59"/>
      <c r="CX491" s="59"/>
      <c r="CY491" s="59"/>
      <c r="CZ491" s="59"/>
      <c r="DA491" s="59"/>
      <c r="DB491" s="59"/>
      <c r="DC491" s="59"/>
      <c r="DD491" s="59"/>
      <c r="DE491" s="59"/>
      <c r="DF491" s="59"/>
      <c r="DG491" s="59"/>
      <c r="DH491" s="59"/>
      <c r="DI491" s="59"/>
      <c r="DJ491" s="59"/>
      <c r="DK491" s="59"/>
      <c r="DL491" s="59"/>
      <c r="DM491" s="59"/>
      <c r="DN491" s="59"/>
      <c r="DO491" s="59"/>
      <c r="DP491" s="59"/>
      <c r="DQ491" s="59"/>
      <c r="DR491" s="59"/>
      <c r="DS491" s="59"/>
      <c r="DT491" s="59"/>
      <c r="DU491" s="59"/>
    </row>
    <row r="492" spans="2:125" ht="12">
      <c r="B492" s="59"/>
      <c r="C492" s="54"/>
      <c r="D492" s="186"/>
      <c r="E492" s="186"/>
      <c r="F492" s="186"/>
      <c r="G492" s="95"/>
      <c r="H492" s="186"/>
      <c r="I492" s="69"/>
      <c r="J492" s="68"/>
      <c r="K492" s="67"/>
      <c r="L492" s="186"/>
      <c r="M492" s="186"/>
      <c r="N492" s="411"/>
      <c r="O492" s="247"/>
      <c r="P492" s="247"/>
      <c r="Q492" s="411"/>
      <c r="R492" s="247"/>
      <c r="S492" s="59"/>
      <c r="T492" s="67"/>
      <c r="U492" s="247"/>
      <c r="V492" s="59"/>
      <c r="W492" s="270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9"/>
      <c r="BS492" s="59"/>
      <c r="BT492" s="59"/>
      <c r="BU492" s="59"/>
      <c r="BV492" s="59"/>
      <c r="BW492" s="59"/>
      <c r="BX492" s="59"/>
      <c r="BY492" s="59"/>
      <c r="BZ492" s="59"/>
      <c r="CA492" s="59"/>
      <c r="CB492" s="59"/>
      <c r="CC492" s="59"/>
      <c r="CD492" s="59"/>
      <c r="CE492" s="59"/>
      <c r="CF492" s="59"/>
      <c r="CG492" s="59"/>
      <c r="CH492" s="59"/>
      <c r="CI492" s="59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59"/>
      <c r="CU492" s="59"/>
      <c r="CV492" s="59"/>
      <c r="CW492" s="59"/>
      <c r="CX492" s="59"/>
      <c r="CY492" s="59"/>
      <c r="CZ492" s="59"/>
      <c r="DA492" s="59"/>
      <c r="DB492" s="59"/>
      <c r="DC492" s="59"/>
      <c r="DD492" s="59"/>
      <c r="DE492" s="59"/>
      <c r="DF492" s="59"/>
      <c r="DG492" s="59"/>
      <c r="DH492" s="59"/>
      <c r="DI492" s="59"/>
      <c r="DJ492" s="59"/>
      <c r="DK492" s="59"/>
      <c r="DL492" s="59"/>
      <c r="DM492" s="59"/>
      <c r="DN492" s="59"/>
      <c r="DO492" s="59"/>
      <c r="DP492" s="59"/>
      <c r="DQ492" s="59"/>
      <c r="DR492" s="59"/>
      <c r="DS492" s="59"/>
      <c r="DT492" s="59"/>
      <c r="DU492" s="59"/>
    </row>
    <row r="493" spans="2:125" ht="12">
      <c r="B493" s="59"/>
      <c r="C493" s="54"/>
      <c r="D493" s="186"/>
      <c r="E493" s="186"/>
      <c r="F493" s="186"/>
      <c r="G493" s="95"/>
      <c r="H493" s="186"/>
      <c r="I493" s="69"/>
      <c r="J493" s="68"/>
      <c r="K493" s="67"/>
      <c r="L493" s="186"/>
      <c r="M493" s="186"/>
      <c r="N493" s="411"/>
      <c r="O493" s="247"/>
      <c r="P493" s="247"/>
      <c r="Q493" s="411"/>
      <c r="R493" s="247"/>
      <c r="S493" s="59"/>
      <c r="T493" s="67"/>
      <c r="U493" s="247"/>
      <c r="V493" s="59"/>
      <c r="W493" s="270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9"/>
      <c r="BS493" s="59"/>
      <c r="BT493" s="59"/>
      <c r="BU493" s="59"/>
      <c r="BV493" s="59"/>
      <c r="BW493" s="59"/>
      <c r="BX493" s="59"/>
      <c r="BY493" s="59"/>
      <c r="BZ493" s="59"/>
      <c r="CA493" s="59"/>
      <c r="CB493" s="59"/>
      <c r="CC493" s="59"/>
      <c r="CD493" s="59"/>
      <c r="CE493" s="59"/>
      <c r="CF493" s="59"/>
      <c r="CG493" s="59"/>
      <c r="CH493" s="59"/>
      <c r="CI493" s="59"/>
      <c r="CJ493" s="59"/>
      <c r="CK493" s="59"/>
      <c r="CL493" s="59"/>
      <c r="CM493" s="59"/>
      <c r="CN493" s="59"/>
      <c r="CO493" s="59"/>
      <c r="CP493" s="59"/>
      <c r="CQ493" s="59"/>
      <c r="CR493" s="59"/>
      <c r="CS493" s="59"/>
      <c r="CT493" s="59"/>
      <c r="CU493" s="59"/>
      <c r="CV493" s="59"/>
      <c r="CW493" s="59"/>
      <c r="CX493" s="59"/>
      <c r="CY493" s="59"/>
      <c r="CZ493" s="59"/>
      <c r="DA493" s="59"/>
      <c r="DB493" s="59"/>
      <c r="DC493" s="59"/>
      <c r="DD493" s="59"/>
      <c r="DE493" s="59"/>
      <c r="DF493" s="59"/>
      <c r="DG493" s="59"/>
      <c r="DH493" s="59"/>
      <c r="DI493" s="59"/>
      <c r="DJ493" s="59"/>
      <c r="DK493" s="59"/>
      <c r="DL493" s="59"/>
      <c r="DM493" s="59"/>
      <c r="DN493" s="59"/>
      <c r="DO493" s="59"/>
      <c r="DP493" s="59"/>
      <c r="DQ493" s="59"/>
      <c r="DR493" s="59"/>
      <c r="DS493" s="59"/>
      <c r="DT493" s="59"/>
      <c r="DU493" s="59"/>
    </row>
    <row r="494" spans="2:125" ht="12">
      <c r="B494" s="59"/>
      <c r="C494" s="54"/>
      <c r="D494" s="186"/>
      <c r="E494" s="186"/>
      <c r="F494" s="186"/>
      <c r="G494" s="95"/>
      <c r="H494" s="186"/>
      <c r="I494" s="69"/>
      <c r="J494" s="68"/>
      <c r="K494" s="67"/>
      <c r="L494" s="186"/>
      <c r="M494" s="186"/>
      <c r="N494" s="411"/>
      <c r="O494" s="247"/>
      <c r="P494" s="247"/>
      <c r="Q494" s="411"/>
      <c r="R494" s="247"/>
      <c r="S494" s="59"/>
      <c r="T494" s="67"/>
      <c r="U494" s="247"/>
      <c r="V494" s="59"/>
      <c r="W494" s="270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59"/>
      <c r="CF494" s="59"/>
      <c r="CG494" s="59"/>
      <c r="CH494" s="59"/>
      <c r="CI494" s="59"/>
      <c r="CJ494" s="59"/>
      <c r="CK494" s="59"/>
      <c r="CL494" s="59"/>
      <c r="CM494" s="59"/>
      <c r="CN494" s="59"/>
      <c r="CO494" s="59"/>
      <c r="CP494" s="59"/>
      <c r="CQ494" s="59"/>
      <c r="CR494" s="59"/>
      <c r="CS494" s="59"/>
      <c r="CT494" s="59"/>
      <c r="CU494" s="59"/>
      <c r="CV494" s="59"/>
      <c r="CW494" s="59"/>
      <c r="CX494" s="59"/>
      <c r="CY494" s="59"/>
      <c r="CZ494" s="59"/>
      <c r="DA494" s="59"/>
      <c r="DB494" s="59"/>
      <c r="DC494" s="59"/>
      <c r="DD494" s="59"/>
      <c r="DE494" s="59"/>
      <c r="DF494" s="59"/>
      <c r="DG494" s="59"/>
      <c r="DH494" s="59"/>
      <c r="DI494" s="59"/>
      <c r="DJ494" s="59"/>
      <c r="DK494" s="59"/>
      <c r="DL494" s="59"/>
      <c r="DM494" s="59"/>
      <c r="DN494" s="59"/>
      <c r="DO494" s="59"/>
      <c r="DP494" s="59"/>
      <c r="DQ494" s="59"/>
      <c r="DR494" s="59"/>
      <c r="DS494" s="59"/>
      <c r="DT494" s="59"/>
      <c r="DU494" s="59"/>
    </row>
    <row r="495" spans="2:125" ht="12">
      <c r="B495" s="59"/>
      <c r="C495" s="54"/>
      <c r="D495" s="186"/>
      <c r="E495" s="186"/>
      <c r="F495" s="186"/>
      <c r="G495" s="95"/>
      <c r="H495" s="186"/>
      <c r="I495" s="69"/>
      <c r="J495" s="68"/>
      <c r="K495" s="67"/>
      <c r="L495" s="186"/>
      <c r="M495" s="186"/>
      <c r="N495" s="411"/>
      <c r="O495" s="247"/>
      <c r="P495" s="247"/>
      <c r="Q495" s="411"/>
      <c r="R495" s="247"/>
      <c r="S495" s="59"/>
      <c r="T495" s="67"/>
      <c r="U495" s="247"/>
      <c r="V495" s="59"/>
      <c r="W495" s="270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59"/>
      <c r="CA495" s="59"/>
      <c r="CB495" s="59"/>
      <c r="CC495" s="59"/>
      <c r="CD495" s="59"/>
      <c r="CE495" s="59"/>
      <c r="CF495" s="59"/>
      <c r="CG495" s="59"/>
      <c r="CH495" s="59"/>
      <c r="CI495" s="59"/>
      <c r="CJ495" s="59"/>
      <c r="CK495" s="59"/>
      <c r="CL495" s="59"/>
      <c r="CM495" s="59"/>
      <c r="CN495" s="59"/>
      <c r="CO495" s="59"/>
      <c r="CP495" s="59"/>
      <c r="CQ495" s="59"/>
      <c r="CR495" s="59"/>
      <c r="CS495" s="59"/>
      <c r="CT495" s="59"/>
      <c r="CU495" s="59"/>
      <c r="CV495" s="59"/>
      <c r="CW495" s="59"/>
      <c r="CX495" s="59"/>
      <c r="CY495" s="59"/>
      <c r="CZ495" s="59"/>
      <c r="DA495" s="59"/>
      <c r="DB495" s="59"/>
      <c r="DC495" s="59"/>
      <c r="DD495" s="59"/>
      <c r="DE495" s="59"/>
      <c r="DF495" s="59"/>
      <c r="DG495" s="59"/>
      <c r="DH495" s="59"/>
      <c r="DI495" s="59"/>
      <c r="DJ495" s="59"/>
      <c r="DK495" s="59"/>
      <c r="DL495" s="59"/>
      <c r="DM495" s="59"/>
      <c r="DN495" s="59"/>
      <c r="DO495" s="59"/>
      <c r="DP495" s="59"/>
      <c r="DQ495" s="59"/>
      <c r="DR495" s="59"/>
      <c r="DS495" s="59"/>
      <c r="DT495" s="59"/>
      <c r="DU495" s="59"/>
    </row>
    <row r="496" spans="2:125" ht="12">
      <c r="B496" s="59"/>
      <c r="C496" s="54"/>
      <c r="D496" s="186"/>
      <c r="E496" s="186"/>
      <c r="F496" s="186"/>
      <c r="G496" s="95"/>
      <c r="H496" s="186"/>
      <c r="I496" s="69"/>
      <c r="J496" s="68"/>
      <c r="K496" s="67"/>
      <c r="L496" s="186"/>
      <c r="M496" s="186"/>
      <c r="N496" s="411"/>
      <c r="O496" s="247"/>
      <c r="P496" s="247"/>
      <c r="Q496" s="411"/>
      <c r="R496" s="247"/>
      <c r="S496" s="59"/>
      <c r="T496" s="67"/>
      <c r="U496" s="247"/>
      <c r="V496" s="59"/>
      <c r="W496" s="270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59"/>
      <c r="CA496" s="59"/>
      <c r="CB496" s="59"/>
      <c r="CC496" s="59"/>
      <c r="CD496" s="59"/>
      <c r="CE496" s="59"/>
      <c r="CF496" s="59"/>
      <c r="CG496" s="59"/>
      <c r="CH496" s="59"/>
      <c r="CI496" s="59"/>
      <c r="CJ496" s="59"/>
      <c r="CK496" s="59"/>
      <c r="CL496" s="59"/>
      <c r="CM496" s="59"/>
      <c r="CN496" s="59"/>
      <c r="CO496" s="59"/>
      <c r="CP496" s="59"/>
      <c r="CQ496" s="59"/>
      <c r="CR496" s="59"/>
      <c r="CS496" s="59"/>
      <c r="CT496" s="59"/>
      <c r="CU496" s="59"/>
      <c r="CV496" s="59"/>
      <c r="CW496" s="59"/>
      <c r="CX496" s="59"/>
      <c r="CY496" s="59"/>
      <c r="CZ496" s="59"/>
      <c r="DA496" s="59"/>
      <c r="DB496" s="59"/>
      <c r="DC496" s="59"/>
      <c r="DD496" s="59"/>
      <c r="DE496" s="59"/>
      <c r="DF496" s="59"/>
      <c r="DG496" s="59"/>
      <c r="DH496" s="59"/>
      <c r="DI496" s="59"/>
      <c r="DJ496" s="59"/>
      <c r="DK496" s="59"/>
      <c r="DL496" s="59"/>
      <c r="DM496" s="59"/>
      <c r="DN496" s="59"/>
      <c r="DO496" s="59"/>
      <c r="DP496" s="59"/>
      <c r="DQ496" s="59"/>
      <c r="DR496" s="59"/>
      <c r="DS496" s="59"/>
      <c r="DT496" s="59"/>
      <c r="DU496" s="59"/>
    </row>
    <row r="497" spans="2:125" ht="12">
      <c r="B497" s="59"/>
      <c r="C497" s="54"/>
      <c r="D497" s="186"/>
      <c r="E497" s="186"/>
      <c r="F497" s="186"/>
      <c r="G497" s="95"/>
      <c r="H497" s="186"/>
      <c r="I497" s="69"/>
      <c r="J497" s="68"/>
      <c r="K497" s="67"/>
      <c r="L497" s="186"/>
      <c r="M497" s="186"/>
      <c r="N497" s="411"/>
      <c r="O497" s="247"/>
      <c r="P497" s="247"/>
      <c r="Q497" s="411"/>
      <c r="R497" s="247"/>
      <c r="S497" s="59"/>
      <c r="T497" s="67"/>
      <c r="U497" s="247"/>
      <c r="V497" s="59"/>
      <c r="W497" s="270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9"/>
      <c r="BS497" s="59"/>
      <c r="BT497" s="59"/>
      <c r="BU497" s="59"/>
      <c r="BV497" s="59"/>
      <c r="BW497" s="59"/>
      <c r="BX497" s="59"/>
      <c r="BY497" s="59"/>
      <c r="BZ497" s="59"/>
      <c r="CA497" s="59"/>
      <c r="CB497" s="59"/>
      <c r="CC497" s="59"/>
      <c r="CD497" s="59"/>
      <c r="CE497" s="59"/>
      <c r="CF497" s="59"/>
      <c r="CG497" s="59"/>
      <c r="CH497" s="59"/>
      <c r="CI497" s="59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59"/>
      <c r="CU497" s="59"/>
      <c r="CV497" s="59"/>
      <c r="CW497" s="59"/>
      <c r="CX497" s="59"/>
      <c r="CY497" s="59"/>
      <c r="CZ497" s="59"/>
      <c r="DA497" s="59"/>
      <c r="DB497" s="59"/>
      <c r="DC497" s="59"/>
      <c r="DD497" s="59"/>
      <c r="DE497" s="59"/>
      <c r="DF497" s="59"/>
      <c r="DG497" s="59"/>
      <c r="DH497" s="59"/>
      <c r="DI497" s="59"/>
      <c r="DJ497" s="59"/>
      <c r="DK497" s="59"/>
      <c r="DL497" s="59"/>
      <c r="DM497" s="59"/>
      <c r="DN497" s="59"/>
      <c r="DO497" s="59"/>
      <c r="DP497" s="59"/>
      <c r="DQ497" s="59"/>
      <c r="DR497" s="59"/>
      <c r="DS497" s="59"/>
      <c r="DT497" s="59"/>
      <c r="DU497" s="59"/>
    </row>
    <row r="498" spans="2:125" ht="12">
      <c r="B498" s="59"/>
      <c r="C498" s="54"/>
      <c r="D498" s="186"/>
      <c r="E498" s="186"/>
      <c r="F498" s="186"/>
      <c r="G498" s="95"/>
      <c r="H498" s="186"/>
      <c r="I498" s="69"/>
      <c r="J498" s="68"/>
      <c r="K498" s="67"/>
      <c r="L498" s="186"/>
      <c r="M498" s="186"/>
      <c r="N498" s="411"/>
      <c r="O498" s="247"/>
      <c r="P498" s="247"/>
      <c r="Q498" s="411"/>
      <c r="R498" s="247"/>
      <c r="S498" s="59"/>
      <c r="T498" s="67"/>
      <c r="U498" s="247"/>
      <c r="V498" s="59"/>
      <c r="W498" s="270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</row>
    <row r="499" spans="2:125" ht="12">
      <c r="B499" s="59"/>
      <c r="C499" s="54"/>
      <c r="D499" s="186"/>
      <c r="E499" s="186"/>
      <c r="F499" s="186"/>
      <c r="G499" s="95"/>
      <c r="H499" s="186"/>
      <c r="I499" s="69"/>
      <c r="J499" s="68"/>
      <c r="K499" s="67"/>
      <c r="L499" s="186"/>
      <c r="M499" s="186"/>
      <c r="N499" s="411"/>
      <c r="O499" s="247"/>
      <c r="P499" s="247"/>
      <c r="Q499" s="411"/>
      <c r="R499" s="247"/>
      <c r="S499" s="59"/>
      <c r="T499" s="67"/>
      <c r="U499" s="247"/>
      <c r="V499" s="59"/>
      <c r="W499" s="270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</row>
    <row r="500" spans="2:125" ht="12">
      <c r="B500" s="59"/>
      <c r="C500" s="54"/>
      <c r="D500" s="186"/>
      <c r="E500" s="186"/>
      <c r="F500" s="186"/>
      <c r="G500" s="95"/>
      <c r="H500" s="186"/>
      <c r="I500" s="69"/>
      <c r="J500" s="68"/>
      <c r="K500" s="67"/>
      <c r="L500" s="186"/>
      <c r="M500" s="186"/>
      <c r="N500" s="411"/>
      <c r="O500" s="247"/>
      <c r="P500" s="247"/>
      <c r="Q500" s="411"/>
      <c r="R500" s="247"/>
      <c r="S500" s="59"/>
      <c r="T500" s="67"/>
      <c r="U500" s="247"/>
      <c r="V500" s="59"/>
      <c r="W500" s="270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</row>
    <row r="501" spans="2:125" ht="12">
      <c r="B501" s="59"/>
      <c r="C501" s="54"/>
      <c r="D501" s="186"/>
      <c r="E501" s="186"/>
      <c r="F501" s="186"/>
      <c r="G501" s="95"/>
      <c r="H501" s="186"/>
      <c r="I501" s="69"/>
      <c r="J501" s="68"/>
      <c r="K501" s="67"/>
      <c r="L501" s="186"/>
      <c r="M501" s="186"/>
      <c r="N501" s="411"/>
      <c r="O501" s="247"/>
      <c r="P501" s="247"/>
      <c r="Q501" s="411"/>
      <c r="R501" s="247"/>
      <c r="S501" s="59"/>
      <c r="T501" s="67"/>
      <c r="U501" s="247"/>
      <c r="V501" s="59"/>
      <c r="W501" s="270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</row>
    <row r="502" spans="2:125" ht="12">
      <c r="B502" s="59"/>
      <c r="C502" s="54"/>
      <c r="D502" s="186"/>
      <c r="E502" s="186"/>
      <c r="F502" s="186"/>
      <c r="G502" s="95"/>
      <c r="H502" s="186"/>
      <c r="I502" s="69"/>
      <c r="J502" s="68"/>
      <c r="K502" s="67"/>
      <c r="L502" s="186"/>
      <c r="M502" s="186"/>
      <c r="N502" s="411"/>
      <c r="O502" s="247"/>
      <c r="P502" s="247"/>
      <c r="Q502" s="411"/>
      <c r="R502" s="247"/>
      <c r="S502" s="59"/>
      <c r="T502" s="67"/>
      <c r="U502" s="247"/>
      <c r="V502" s="59"/>
      <c r="W502" s="270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</row>
    <row r="503" spans="2:125" ht="12">
      <c r="B503" s="59"/>
      <c r="C503" s="54"/>
      <c r="D503" s="186"/>
      <c r="E503" s="186"/>
      <c r="F503" s="186"/>
      <c r="G503" s="95"/>
      <c r="H503" s="186"/>
      <c r="I503" s="69"/>
      <c r="J503" s="68"/>
      <c r="K503" s="67"/>
      <c r="L503" s="186"/>
      <c r="M503" s="186"/>
      <c r="N503" s="411"/>
      <c r="O503" s="247"/>
      <c r="P503" s="247"/>
      <c r="Q503" s="411"/>
      <c r="R503" s="247"/>
      <c r="S503" s="59"/>
      <c r="T503" s="67"/>
      <c r="U503" s="247"/>
      <c r="V503" s="59"/>
      <c r="W503" s="270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</row>
    <row r="504" spans="2:125" ht="12">
      <c r="B504" s="59"/>
      <c r="C504" s="54"/>
      <c r="D504" s="186"/>
      <c r="E504" s="186"/>
      <c r="F504" s="186"/>
      <c r="G504" s="95"/>
      <c r="H504" s="186"/>
      <c r="I504" s="69"/>
      <c r="J504" s="68"/>
      <c r="K504" s="67"/>
      <c r="L504" s="186"/>
      <c r="M504" s="186"/>
      <c r="N504" s="411"/>
      <c r="O504" s="247"/>
      <c r="P504" s="247"/>
      <c r="Q504" s="411"/>
      <c r="R504" s="247"/>
      <c r="S504" s="59"/>
      <c r="T504" s="67"/>
      <c r="U504" s="247"/>
      <c r="V504" s="59"/>
      <c r="W504" s="270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</row>
    <row r="505" spans="2:125" ht="12">
      <c r="B505" s="59"/>
      <c r="C505" s="54"/>
      <c r="D505" s="186"/>
      <c r="E505" s="186"/>
      <c r="F505" s="186"/>
      <c r="G505" s="95"/>
      <c r="H505" s="186"/>
      <c r="I505" s="69"/>
      <c r="J505" s="68"/>
      <c r="K505" s="67"/>
      <c r="L505" s="186"/>
      <c r="M505" s="186"/>
      <c r="N505" s="411"/>
      <c r="O505" s="247"/>
      <c r="P505" s="247"/>
      <c r="Q505" s="411"/>
      <c r="R505" s="247"/>
      <c r="S505" s="59"/>
      <c r="T505" s="67"/>
      <c r="U505" s="247"/>
      <c r="V505" s="59"/>
      <c r="W505" s="270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</row>
    <row r="506" spans="2:125" ht="12">
      <c r="B506" s="59"/>
      <c r="C506" s="54"/>
      <c r="D506" s="186"/>
      <c r="E506" s="186"/>
      <c r="F506" s="186"/>
      <c r="G506" s="95"/>
      <c r="H506" s="186"/>
      <c r="I506" s="69"/>
      <c r="J506" s="68"/>
      <c r="K506" s="67"/>
      <c r="L506" s="186"/>
      <c r="M506" s="186"/>
      <c r="N506" s="411"/>
      <c r="O506" s="247"/>
      <c r="P506" s="247"/>
      <c r="Q506" s="411"/>
      <c r="R506" s="247"/>
      <c r="S506" s="59"/>
      <c r="T506" s="67"/>
      <c r="U506" s="247"/>
      <c r="V506" s="59"/>
      <c r="W506" s="270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59"/>
      <c r="CA506" s="59"/>
      <c r="CB506" s="59"/>
      <c r="CC506" s="59"/>
      <c r="CD506" s="59"/>
      <c r="CE506" s="59"/>
      <c r="CF506" s="59"/>
      <c r="CG506" s="59"/>
      <c r="CH506" s="59"/>
      <c r="CI506" s="59"/>
      <c r="CJ506" s="59"/>
      <c r="CK506" s="59"/>
      <c r="CL506" s="59"/>
      <c r="CM506" s="59"/>
      <c r="CN506" s="59"/>
      <c r="CO506" s="59"/>
      <c r="CP506" s="59"/>
      <c r="CQ506" s="59"/>
      <c r="CR506" s="59"/>
      <c r="CS506" s="59"/>
      <c r="CT506" s="59"/>
      <c r="CU506" s="59"/>
      <c r="CV506" s="59"/>
      <c r="CW506" s="59"/>
      <c r="CX506" s="59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9"/>
      <c r="DJ506" s="59"/>
      <c r="DK506" s="59"/>
      <c r="DL506" s="59"/>
      <c r="DM506" s="59"/>
      <c r="DN506" s="59"/>
      <c r="DO506" s="59"/>
      <c r="DP506" s="59"/>
      <c r="DQ506" s="59"/>
      <c r="DR506" s="59"/>
      <c r="DS506" s="59"/>
      <c r="DT506" s="59"/>
      <c r="DU506" s="59"/>
    </row>
    <row r="507" spans="2:125" ht="12">
      <c r="B507" s="59"/>
      <c r="C507" s="54"/>
      <c r="D507" s="186"/>
      <c r="E507" s="186"/>
      <c r="F507" s="186"/>
      <c r="G507" s="95"/>
      <c r="H507" s="186"/>
      <c r="I507" s="69"/>
      <c r="J507" s="68"/>
      <c r="K507" s="67"/>
      <c r="L507" s="186"/>
      <c r="M507" s="186"/>
      <c r="N507" s="411"/>
      <c r="O507" s="247"/>
      <c r="P507" s="247"/>
      <c r="Q507" s="411"/>
      <c r="R507" s="247"/>
      <c r="S507" s="59"/>
      <c r="T507" s="67"/>
      <c r="U507" s="247"/>
      <c r="V507" s="59"/>
      <c r="W507" s="270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9"/>
      <c r="BS507" s="59"/>
      <c r="BT507" s="59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59"/>
      <c r="CH507" s="59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59"/>
      <c r="CV507" s="59"/>
      <c r="CW507" s="59"/>
      <c r="CX507" s="59"/>
      <c r="CY507" s="59"/>
      <c r="CZ507" s="59"/>
      <c r="DA507" s="59"/>
      <c r="DB507" s="59"/>
      <c r="DC507" s="59"/>
      <c r="DD507" s="59"/>
      <c r="DE507" s="59"/>
      <c r="DF507" s="59"/>
      <c r="DG507" s="59"/>
      <c r="DH507" s="59"/>
      <c r="DI507" s="59"/>
      <c r="DJ507" s="59"/>
      <c r="DK507" s="59"/>
      <c r="DL507" s="59"/>
      <c r="DM507" s="59"/>
      <c r="DN507" s="59"/>
      <c r="DO507" s="59"/>
      <c r="DP507" s="59"/>
      <c r="DQ507" s="59"/>
      <c r="DR507" s="59"/>
      <c r="DS507" s="59"/>
      <c r="DT507" s="59"/>
      <c r="DU507" s="59"/>
    </row>
    <row r="508" spans="2:125" ht="12">
      <c r="B508" s="59"/>
      <c r="C508" s="54"/>
      <c r="D508" s="186"/>
      <c r="E508" s="186"/>
      <c r="F508" s="186"/>
      <c r="G508" s="95"/>
      <c r="H508" s="186"/>
      <c r="I508" s="69"/>
      <c r="J508" s="68"/>
      <c r="K508" s="67"/>
      <c r="L508" s="186"/>
      <c r="M508" s="186"/>
      <c r="N508" s="411"/>
      <c r="O508" s="247"/>
      <c r="P508" s="247"/>
      <c r="Q508" s="411"/>
      <c r="R508" s="247"/>
      <c r="S508" s="59"/>
      <c r="T508" s="67"/>
      <c r="U508" s="247"/>
      <c r="V508" s="59"/>
      <c r="W508" s="270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9"/>
      <c r="BS508" s="59"/>
      <c r="BT508" s="59"/>
      <c r="BU508" s="59"/>
      <c r="BV508" s="59"/>
      <c r="BW508" s="59"/>
      <c r="BX508" s="59"/>
      <c r="BY508" s="59"/>
      <c r="BZ508" s="59"/>
      <c r="CA508" s="59"/>
      <c r="CB508" s="59"/>
      <c r="CC508" s="59"/>
      <c r="CD508" s="59"/>
      <c r="CE508" s="59"/>
      <c r="CF508" s="59"/>
      <c r="CG508" s="59"/>
      <c r="CH508" s="59"/>
      <c r="CI508" s="59"/>
      <c r="CJ508" s="59"/>
      <c r="CK508" s="59"/>
      <c r="CL508" s="59"/>
      <c r="CM508" s="59"/>
      <c r="CN508" s="59"/>
      <c r="CO508" s="59"/>
      <c r="CP508" s="59"/>
      <c r="CQ508" s="59"/>
      <c r="CR508" s="59"/>
      <c r="CS508" s="59"/>
      <c r="CT508" s="59"/>
      <c r="CU508" s="59"/>
      <c r="CV508" s="59"/>
      <c r="CW508" s="59"/>
      <c r="CX508" s="59"/>
      <c r="CY508" s="59"/>
      <c r="CZ508" s="59"/>
      <c r="DA508" s="59"/>
      <c r="DB508" s="59"/>
      <c r="DC508" s="59"/>
      <c r="DD508" s="59"/>
      <c r="DE508" s="59"/>
      <c r="DF508" s="59"/>
      <c r="DG508" s="59"/>
      <c r="DH508" s="59"/>
      <c r="DI508" s="59"/>
      <c r="DJ508" s="59"/>
      <c r="DK508" s="59"/>
      <c r="DL508" s="59"/>
      <c r="DM508" s="59"/>
      <c r="DN508" s="59"/>
      <c r="DO508" s="59"/>
      <c r="DP508" s="59"/>
      <c r="DQ508" s="59"/>
      <c r="DR508" s="59"/>
      <c r="DS508" s="59"/>
      <c r="DT508" s="59"/>
      <c r="DU508" s="59"/>
    </row>
    <row r="509" spans="2:125" ht="12">
      <c r="B509" s="59"/>
      <c r="C509" s="54"/>
      <c r="D509" s="186"/>
      <c r="E509" s="186"/>
      <c r="F509" s="186"/>
      <c r="G509" s="95"/>
      <c r="H509" s="186"/>
      <c r="I509" s="69"/>
      <c r="J509" s="68"/>
      <c r="K509" s="67"/>
      <c r="L509" s="186"/>
      <c r="M509" s="186"/>
      <c r="N509" s="411"/>
      <c r="O509" s="247"/>
      <c r="P509" s="247"/>
      <c r="Q509" s="411"/>
      <c r="R509" s="247"/>
      <c r="S509" s="59"/>
      <c r="T509" s="67"/>
      <c r="U509" s="247"/>
      <c r="V509" s="59"/>
      <c r="W509" s="270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59"/>
      <c r="CA509" s="59"/>
      <c r="CB509" s="59"/>
      <c r="CC509" s="59"/>
      <c r="CD509" s="59"/>
      <c r="CE509" s="59"/>
      <c r="CF509" s="59"/>
      <c r="CG509" s="59"/>
      <c r="CH509" s="59"/>
      <c r="CI509" s="59"/>
      <c r="CJ509" s="59"/>
      <c r="CK509" s="59"/>
      <c r="CL509" s="59"/>
      <c r="CM509" s="59"/>
      <c r="CN509" s="59"/>
      <c r="CO509" s="59"/>
      <c r="CP509" s="59"/>
      <c r="CQ509" s="59"/>
      <c r="CR509" s="59"/>
      <c r="CS509" s="59"/>
      <c r="CT509" s="59"/>
      <c r="CU509" s="59"/>
      <c r="CV509" s="59"/>
      <c r="CW509" s="59"/>
      <c r="CX509" s="59"/>
      <c r="CY509" s="59"/>
      <c r="CZ509" s="59"/>
      <c r="DA509" s="59"/>
      <c r="DB509" s="59"/>
      <c r="DC509" s="59"/>
      <c r="DD509" s="59"/>
      <c r="DE509" s="59"/>
      <c r="DF509" s="59"/>
      <c r="DG509" s="59"/>
      <c r="DH509" s="59"/>
      <c r="DI509" s="59"/>
      <c r="DJ509" s="59"/>
      <c r="DK509" s="59"/>
      <c r="DL509" s="59"/>
      <c r="DM509" s="59"/>
      <c r="DN509" s="59"/>
      <c r="DO509" s="59"/>
      <c r="DP509" s="59"/>
      <c r="DQ509" s="59"/>
      <c r="DR509" s="59"/>
      <c r="DS509" s="59"/>
      <c r="DT509" s="59"/>
      <c r="DU509" s="59"/>
    </row>
    <row r="510" spans="2:125" ht="12">
      <c r="B510" s="59"/>
      <c r="C510" s="54"/>
      <c r="D510" s="186"/>
      <c r="E510" s="186"/>
      <c r="F510" s="186"/>
      <c r="G510" s="95"/>
      <c r="H510" s="186"/>
      <c r="I510" s="69"/>
      <c r="J510" s="68"/>
      <c r="K510" s="67"/>
      <c r="L510" s="186"/>
      <c r="M510" s="186"/>
      <c r="N510" s="411"/>
      <c r="O510" s="247"/>
      <c r="P510" s="247"/>
      <c r="Q510" s="411"/>
      <c r="R510" s="247"/>
      <c r="S510" s="59"/>
      <c r="T510" s="67"/>
      <c r="U510" s="247"/>
      <c r="V510" s="59"/>
      <c r="W510" s="270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59"/>
      <c r="CH510" s="59"/>
      <c r="CI510" s="59"/>
      <c r="CJ510" s="59"/>
      <c r="CK510" s="59"/>
      <c r="CL510" s="59"/>
      <c r="CM510" s="59"/>
      <c r="CN510" s="59"/>
      <c r="CO510" s="59"/>
      <c r="CP510" s="59"/>
      <c r="CQ510" s="59"/>
      <c r="CR510" s="59"/>
      <c r="CS510" s="59"/>
      <c r="CT510" s="59"/>
      <c r="CU510" s="59"/>
      <c r="CV510" s="59"/>
      <c r="CW510" s="59"/>
      <c r="CX510" s="59"/>
      <c r="CY510" s="59"/>
      <c r="CZ510" s="59"/>
      <c r="DA510" s="59"/>
      <c r="DB510" s="59"/>
      <c r="DC510" s="59"/>
      <c r="DD510" s="59"/>
      <c r="DE510" s="59"/>
      <c r="DF510" s="59"/>
      <c r="DG510" s="59"/>
      <c r="DH510" s="59"/>
      <c r="DI510" s="59"/>
      <c r="DJ510" s="59"/>
      <c r="DK510" s="59"/>
      <c r="DL510" s="59"/>
      <c r="DM510" s="59"/>
      <c r="DN510" s="59"/>
      <c r="DO510" s="59"/>
      <c r="DP510" s="59"/>
      <c r="DQ510" s="59"/>
      <c r="DR510" s="59"/>
      <c r="DS510" s="59"/>
      <c r="DT510" s="59"/>
      <c r="DU510" s="59"/>
    </row>
    <row r="511" spans="2:125" ht="12">
      <c r="B511" s="59"/>
      <c r="C511" s="54"/>
      <c r="D511" s="186"/>
      <c r="E511" s="186"/>
      <c r="F511" s="186"/>
      <c r="G511" s="95"/>
      <c r="H511" s="186"/>
      <c r="I511" s="69"/>
      <c r="J511" s="68"/>
      <c r="K511" s="67"/>
      <c r="L511" s="186"/>
      <c r="M511" s="186"/>
      <c r="N511" s="411"/>
      <c r="O511" s="247"/>
      <c r="P511" s="247"/>
      <c r="Q511" s="411"/>
      <c r="R511" s="247"/>
      <c r="S511" s="59"/>
      <c r="T511" s="67"/>
      <c r="U511" s="247"/>
      <c r="V511" s="59"/>
      <c r="W511" s="270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59"/>
      <c r="CA511" s="59"/>
      <c r="CB511" s="59"/>
      <c r="CC511" s="59"/>
      <c r="CD511" s="59"/>
      <c r="CE511" s="59"/>
      <c r="CF511" s="59"/>
      <c r="CG511" s="59"/>
      <c r="CH511" s="59"/>
      <c r="CI511" s="59"/>
      <c r="CJ511" s="59"/>
      <c r="CK511" s="59"/>
      <c r="CL511" s="59"/>
      <c r="CM511" s="59"/>
      <c r="CN511" s="59"/>
      <c r="CO511" s="59"/>
      <c r="CP511" s="59"/>
      <c r="CQ511" s="59"/>
      <c r="CR511" s="59"/>
      <c r="CS511" s="59"/>
      <c r="CT511" s="59"/>
      <c r="CU511" s="59"/>
      <c r="CV511" s="59"/>
      <c r="CW511" s="59"/>
      <c r="CX511" s="59"/>
      <c r="CY511" s="59"/>
      <c r="CZ511" s="59"/>
      <c r="DA511" s="59"/>
      <c r="DB511" s="59"/>
      <c r="DC511" s="59"/>
      <c r="DD511" s="59"/>
      <c r="DE511" s="59"/>
      <c r="DF511" s="59"/>
      <c r="DG511" s="59"/>
      <c r="DH511" s="59"/>
      <c r="DI511" s="59"/>
      <c r="DJ511" s="59"/>
      <c r="DK511" s="59"/>
      <c r="DL511" s="59"/>
      <c r="DM511" s="59"/>
      <c r="DN511" s="59"/>
      <c r="DO511" s="59"/>
      <c r="DP511" s="59"/>
      <c r="DQ511" s="59"/>
      <c r="DR511" s="59"/>
      <c r="DS511" s="59"/>
      <c r="DT511" s="59"/>
      <c r="DU511" s="59"/>
    </row>
    <row r="512" spans="2:125" ht="12">
      <c r="B512" s="59"/>
      <c r="C512" s="54"/>
      <c r="D512" s="186"/>
      <c r="E512" s="186"/>
      <c r="F512" s="186"/>
      <c r="G512" s="95"/>
      <c r="H512" s="186"/>
      <c r="I512" s="69"/>
      <c r="J512" s="68"/>
      <c r="K512" s="67"/>
      <c r="L512" s="186"/>
      <c r="M512" s="186"/>
      <c r="N512" s="411"/>
      <c r="O512" s="247"/>
      <c r="P512" s="247"/>
      <c r="Q512" s="411"/>
      <c r="R512" s="247"/>
      <c r="S512" s="59"/>
      <c r="T512" s="67"/>
      <c r="U512" s="247"/>
      <c r="V512" s="59"/>
      <c r="W512" s="270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9"/>
      <c r="BS512" s="59"/>
      <c r="BT512" s="59"/>
      <c r="BU512" s="59"/>
      <c r="BV512" s="59"/>
      <c r="BW512" s="59"/>
      <c r="BX512" s="59"/>
      <c r="BY512" s="59"/>
      <c r="BZ512" s="59"/>
      <c r="CA512" s="59"/>
      <c r="CB512" s="59"/>
      <c r="CC512" s="59"/>
      <c r="CD512" s="59"/>
      <c r="CE512" s="59"/>
      <c r="CF512" s="59"/>
      <c r="CG512" s="59"/>
      <c r="CH512" s="59"/>
      <c r="CI512" s="59"/>
      <c r="CJ512" s="59"/>
      <c r="CK512" s="59"/>
      <c r="CL512" s="59"/>
      <c r="CM512" s="59"/>
      <c r="CN512" s="59"/>
      <c r="CO512" s="59"/>
      <c r="CP512" s="59"/>
      <c r="CQ512" s="59"/>
      <c r="CR512" s="59"/>
      <c r="CS512" s="59"/>
      <c r="CT512" s="59"/>
      <c r="CU512" s="59"/>
      <c r="CV512" s="59"/>
      <c r="CW512" s="59"/>
      <c r="CX512" s="59"/>
      <c r="CY512" s="59"/>
      <c r="CZ512" s="59"/>
      <c r="DA512" s="59"/>
      <c r="DB512" s="59"/>
      <c r="DC512" s="59"/>
      <c r="DD512" s="59"/>
      <c r="DE512" s="59"/>
      <c r="DF512" s="59"/>
      <c r="DG512" s="59"/>
      <c r="DH512" s="59"/>
      <c r="DI512" s="59"/>
      <c r="DJ512" s="59"/>
      <c r="DK512" s="59"/>
      <c r="DL512" s="59"/>
      <c r="DM512" s="59"/>
      <c r="DN512" s="59"/>
      <c r="DO512" s="59"/>
      <c r="DP512" s="59"/>
      <c r="DQ512" s="59"/>
      <c r="DR512" s="59"/>
      <c r="DS512" s="59"/>
      <c r="DT512" s="59"/>
      <c r="DU512" s="59"/>
    </row>
    <row r="513" spans="2:125" ht="12">
      <c r="B513" s="59"/>
      <c r="C513" s="54"/>
      <c r="D513" s="186"/>
      <c r="E513" s="186"/>
      <c r="F513" s="186"/>
      <c r="G513" s="95"/>
      <c r="H513" s="186"/>
      <c r="I513" s="69"/>
      <c r="J513" s="68"/>
      <c r="K513" s="67"/>
      <c r="L513" s="186"/>
      <c r="M513" s="186"/>
      <c r="N513" s="411"/>
      <c r="O513" s="247"/>
      <c r="P513" s="247"/>
      <c r="Q513" s="411"/>
      <c r="R513" s="247"/>
      <c r="S513" s="59"/>
      <c r="T513" s="67"/>
      <c r="U513" s="247"/>
      <c r="V513" s="59"/>
      <c r="W513" s="270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59"/>
      <c r="CG513" s="59"/>
      <c r="CH513" s="59"/>
      <c r="CI513" s="59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59"/>
      <c r="CU513" s="59"/>
      <c r="CV513" s="59"/>
      <c r="CW513" s="59"/>
      <c r="CX513" s="59"/>
      <c r="CY513" s="59"/>
      <c r="CZ513" s="59"/>
      <c r="DA513" s="59"/>
      <c r="DB513" s="59"/>
      <c r="DC513" s="59"/>
      <c r="DD513" s="59"/>
      <c r="DE513" s="59"/>
      <c r="DF513" s="59"/>
      <c r="DG513" s="59"/>
      <c r="DH513" s="59"/>
      <c r="DI513" s="59"/>
      <c r="DJ513" s="59"/>
      <c r="DK513" s="59"/>
      <c r="DL513" s="59"/>
      <c r="DM513" s="59"/>
      <c r="DN513" s="59"/>
      <c r="DO513" s="59"/>
      <c r="DP513" s="59"/>
      <c r="DQ513" s="59"/>
      <c r="DR513" s="59"/>
      <c r="DS513" s="59"/>
      <c r="DT513" s="59"/>
      <c r="DU513" s="59"/>
    </row>
    <row r="514" spans="2:125" ht="12">
      <c r="B514" s="59"/>
      <c r="C514" s="54"/>
      <c r="D514" s="186"/>
      <c r="E514" s="186"/>
      <c r="F514" s="186"/>
      <c r="G514" s="95"/>
      <c r="H514" s="186"/>
      <c r="I514" s="69"/>
      <c r="J514" s="68"/>
      <c r="K514" s="67"/>
      <c r="L514" s="186"/>
      <c r="M514" s="186"/>
      <c r="N514" s="411"/>
      <c r="O514" s="247"/>
      <c r="P514" s="247"/>
      <c r="Q514" s="411"/>
      <c r="R514" s="247"/>
      <c r="S514" s="59"/>
      <c r="T514" s="67"/>
      <c r="U514" s="247"/>
      <c r="V514" s="59"/>
      <c r="W514" s="270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59"/>
      <c r="CA514" s="59"/>
      <c r="CB514" s="59"/>
      <c r="CC514" s="59"/>
      <c r="CD514" s="59"/>
      <c r="CE514" s="59"/>
      <c r="CF514" s="59"/>
      <c r="CG514" s="59"/>
      <c r="CH514" s="59"/>
      <c r="CI514" s="59"/>
      <c r="CJ514" s="59"/>
      <c r="CK514" s="59"/>
      <c r="CL514" s="59"/>
      <c r="CM514" s="59"/>
      <c r="CN514" s="59"/>
      <c r="CO514" s="59"/>
      <c r="CP514" s="59"/>
      <c r="CQ514" s="59"/>
      <c r="CR514" s="59"/>
      <c r="CS514" s="59"/>
      <c r="CT514" s="59"/>
      <c r="CU514" s="59"/>
      <c r="CV514" s="59"/>
      <c r="CW514" s="59"/>
      <c r="CX514" s="59"/>
      <c r="CY514" s="59"/>
      <c r="CZ514" s="59"/>
      <c r="DA514" s="59"/>
      <c r="DB514" s="59"/>
      <c r="DC514" s="59"/>
      <c r="DD514" s="59"/>
      <c r="DE514" s="59"/>
      <c r="DF514" s="59"/>
      <c r="DG514" s="59"/>
      <c r="DH514" s="59"/>
      <c r="DI514" s="59"/>
      <c r="DJ514" s="59"/>
      <c r="DK514" s="59"/>
      <c r="DL514" s="59"/>
      <c r="DM514" s="59"/>
      <c r="DN514" s="59"/>
      <c r="DO514" s="59"/>
      <c r="DP514" s="59"/>
      <c r="DQ514" s="59"/>
      <c r="DR514" s="59"/>
      <c r="DS514" s="59"/>
      <c r="DT514" s="59"/>
      <c r="DU514" s="59"/>
    </row>
    <row r="515" spans="2:125" ht="12">
      <c r="B515" s="59"/>
      <c r="C515" s="54"/>
      <c r="D515" s="186"/>
      <c r="E515" s="186"/>
      <c r="F515" s="186"/>
      <c r="G515" s="95"/>
      <c r="H515" s="186"/>
      <c r="I515" s="69"/>
      <c r="J515" s="68"/>
      <c r="K515" s="67"/>
      <c r="L515" s="186"/>
      <c r="M515" s="186"/>
      <c r="N515" s="411"/>
      <c r="O515" s="247"/>
      <c r="P515" s="247"/>
      <c r="Q515" s="411"/>
      <c r="R515" s="247"/>
      <c r="S515" s="59"/>
      <c r="T515" s="67"/>
      <c r="U515" s="247"/>
      <c r="V515" s="59"/>
      <c r="W515" s="270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59"/>
      <c r="CA515" s="59"/>
      <c r="CB515" s="59"/>
      <c r="CC515" s="59"/>
      <c r="CD515" s="59"/>
      <c r="CE515" s="59"/>
      <c r="CF515" s="59"/>
      <c r="CG515" s="59"/>
      <c r="CH515" s="59"/>
      <c r="CI515" s="59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59"/>
      <c r="CU515" s="59"/>
      <c r="CV515" s="59"/>
      <c r="CW515" s="59"/>
      <c r="CX515" s="59"/>
      <c r="CY515" s="59"/>
      <c r="CZ515" s="59"/>
      <c r="DA515" s="59"/>
      <c r="DB515" s="59"/>
      <c r="DC515" s="59"/>
      <c r="DD515" s="59"/>
      <c r="DE515" s="59"/>
      <c r="DF515" s="59"/>
      <c r="DG515" s="59"/>
      <c r="DH515" s="59"/>
      <c r="DI515" s="59"/>
      <c r="DJ515" s="59"/>
      <c r="DK515" s="59"/>
      <c r="DL515" s="59"/>
      <c r="DM515" s="59"/>
      <c r="DN515" s="59"/>
      <c r="DO515" s="59"/>
      <c r="DP515" s="59"/>
      <c r="DQ515" s="59"/>
      <c r="DR515" s="59"/>
      <c r="DS515" s="59"/>
      <c r="DT515" s="59"/>
      <c r="DU515" s="59"/>
    </row>
    <row r="516" spans="2:125" ht="12">
      <c r="B516" s="59"/>
      <c r="C516" s="54"/>
      <c r="D516" s="186"/>
      <c r="E516" s="186"/>
      <c r="F516" s="186"/>
      <c r="G516" s="95"/>
      <c r="H516" s="186"/>
      <c r="I516" s="69"/>
      <c r="J516" s="68"/>
      <c r="K516" s="67"/>
      <c r="L516" s="186"/>
      <c r="M516" s="186"/>
      <c r="N516" s="411"/>
      <c r="O516" s="247"/>
      <c r="P516" s="247"/>
      <c r="Q516" s="411"/>
      <c r="R516" s="247"/>
      <c r="S516" s="59"/>
      <c r="T516" s="67"/>
      <c r="U516" s="247"/>
      <c r="V516" s="59"/>
      <c r="W516" s="270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59"/>
      <c r="CA516" s="59"/>
      <c r="CB516" s="59"/>
      <c r="CC516" s="59"/>
      <c r="CD516" s="59"/>
      <c r="CE516" s="59"/>
      <c r="CF516" s="59"/>
      <c r="CG516" s="59"/>
      <c r="CH516" s="59"/>
      <c r="CI516" s="59"/>
      <c r="CJ516" s="59"/>
      <c r="CK516" s="59"/>
      <c r="CL516" s="59"/>
      <c r="CM516" s="59"/>
      <c r="CN516" s="59"/>
      <c r="CO516" s="59"/>
      <c r="CP516" s="59"/>
      <c r="CQ516" s="59"/>
      <c r="CR516" s="59"/>
      <c r="CS516" s="59"/>
      <c r="CT516" s="59"/>
      <c r="CU516" s="59"/>
      <c r="CV516" s="59"/>
      <c r="CW516" s="59"/>
      <c r="CX516" s="59"/>
      <c r="CY516" s="59"/>
      <c r="CZ516" s="59"/>
      <c r="DA516" s="59"/>
      <c r="DB516" s="59"/>
      <c r="DC516" s="59"/>
      <c r="DD516" s="59"/>
      <c r="DE516" s="59"/>
      <c r="DF516" s="59"/>
      <c r="DG516" s="59"/>
      <c r="DH516" s="59"/>
      <c r="DI516" s="59"/>
      <c r="DJ516" s="59"/>
      <c r="DK516" s="59"/>
      <c r="DL516" s="59"/>
      <c r="DM516" s="59"/>
      <c r="DN516" s="59"/>
      <c r="DO516" s="59"/>
      <c r="DP516" s="59"/>
      <c r="DQ516" s="59"/>
      <c r="DR516" s="59"/>
      <c r="DS516" s="59"/>
      <c r="DT516" s="59"/>
      <c r="DU516" s="59"/>
    </row>
    <row r="517" spans="2:125" ht="12">
      <c r="B517" s="59"/>
      <c r="C517" s="54"/>
      <c r="D517" s="186"/>
      <c r="E517" s="186"/>
      <c r="F517" s="186"/>
      <c r="G517" s="95"/>
      <c r="H517" s="186"/>
      <c r="I517" s="69"/>
      <c r="J517" s="68"/>
      <c r="K517" s="67"/>
      <c r="L517" s="186"/>
      <c r="M517" s="186"/>
      <c r="N517" s="411"/>
      <c r="O517" s="247"/>
      <c r="P517" s="247"/>
      <c r="Q517" s="411"/>
      <c r="R517" s="247"/>
      <c r="S517" s="59"/>
      <c r="T517" s="67"/>
      <c r="U517" s="247"/>
      <c r="V517" s="59"/>
      <c r="W517" s="270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9"/>
      <c r="BS517" s="59"/>
      <c r="BT517" s="59"/>
      <c r="BU517" s="59"/>
      <c r="BV517" s="59"/>
      <c r="BW517" s="59"/>
      <c r="BX517" s="59"/>
      <c r="BY517" s="59"/>
      <c r="BZ517" s="59"/>
      <c r="CA517" s="59"/>
      <c r="CB517" s="59"/>
      <c r="CC517" s="59"/>
      <c r="CD517" s="59"/>
      <c r="CE517" s="59"/>
      <c r="CF517" s="59"/>
      <c r="CG517" s="59"/>
      <c r="CH517" s="59"/>
      <c r="CI517" s="59"/>
      <c r="CJ517" s="59"/>
      <c r="CK517" s="59"/>
      <c r="CL517" s="59"/>
      <c r="CM517" s="59"/>
      <c r="CN517" s="59"/>
      <c r="CO517" s="59"/>
      <c r="CP517" s="59"/>
      <c r="CQ517" s="59"/>
      <c r="CR517" s="59"/>
      <c r="CS517" s="59"/>
      <c r="CT517" s="59"/>
      <c r="CU517" s="59"/>
      <c r="CV517" s="59"/>
      <c r="CW517" s="59"/>
      <c r="CX517" s="59"/>
      <c r="CY517" s="59"/>
      <c r="CZ517" s="59"/>
      <c r="DA517" s="59"/>
      <c r="DB517" s="59"/>
      <c r="DC517" s="59"/>
      <c r="DD517" s="59"/>
      <c r="DE517" s="59"/>
      <c r="DF517" s="59"/>
      <c r="DG517" s="59"/>
      <c r="DH517" s="59"/>
      <c r="DI517" s="59"/>
      <c r="DJ517" s="59"/>
      <c r="DK517" s="59"/>
      <c r="DL517" s="59"/>
      <c r="DM517" s="59"/>
      <c r="DN517" s="59"/>
      <c r="DO517" s="59"/>
      <c r="DP517" s="59"/>
      <c r="DQ517" s="59"/>
      <c r="DR517" s="59"/>
      <c r="DS517" s="59"/>
      <c r="DT517" s="59"/>
      <c r="DU517" s="59"/>
    </row>
    <row r="518" spans="2:125" ht="12">
      <c r="B518" s="59"/>
      <c r="C518" s="54"/>
      <c r="D518" s="186"/>
      <c r="E518" s="186"/>
      <c r="F518" s="186"/>
      <c r="G518" s="95"/>
      <c r="H518" s="186"/>
      <c r="I518" s="69"/>
      <c r="J518" s="68"/>
      <c r="K518" s="67"/>
      <c r="L518" s="186"/>
      <c r="M518" s="186"/>
      <c r="N518" s="411"/>
      <c r="O518" s="247"/>
      <c r="P518" s="247"/>
      <c r="Q518" s="411"/>
      <c r="R518" s="247"/>
      <c r="S518" s="59"/>
      <c r="T518" s="67"/>
      <c r="U518" s="247"/>
      <c r="V518" s="59"/>
      <c r="W518" s="270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9"/>
      <c r="BS518" s="59"/>
      <c r="BT518" s="59"/>
      <c r="BU518" s="59"/>
      <c r="BV518" s="59"/>
      <c r="BW518" s="59"/>
      <c r="BX518" s="59"/>
      <c r="BY518" s="59"/>
      <c r="BZ518" s="59"/>
      <c r="CA518" s="59"/>
      <c r="CB518" s="59"/>
      <c r="CC518" s="59"/>
      <c r="CD518" s="59"/>
      <c r="CE518" s="59"/>
      <c r="CF518" s="59"/>
      <c r="CG518" s="59"/>
      <c r="CH518" s="59"/>
      <c r="CI518" s="59"/>
      <c r="CJ518" s="59"/>
      <c r="CK518" s="59"/>
      <c r="CL518" s="59"/>
      <c r="CM518" s="59"/>
      <c r="CN518" s="59"/>
      <c r="CO518" s="59"/>
      <c r="CP518" s="59"/>
      <c r="CQ518" s="59"/>
      <c r="CR518" s="59"/>
      <c r="CS518" s="59"/>
      <c r="CT518" s="59"/>
      <c r="CU518" s="59"/>
      <c r="CV518" s="59"/>
      <c r="CW518" s="59"/>
      <c r="CX518" s="59"/>
      <c r="CY518" s="59"/>
      <c r="CZ518" s="59"/>
      <c r="DA518" s="59"/>
      <c r="DB518" s="59"/>
      <c r="DC518" s="59"/>
      <c r="DD518" s="59"/>
      <c r="DE518" s="59"/>
      <c r="DF518" s="59"/>
      <c r="DG518" s="59"/>
      <c r="DH518" s="59"/>
      <c r="DI518" s="59"/>
      <c r="DJ518" s="59"/>
      <c r="DK518" s="59"/>
      <c r="DL518" s="59"/>
      <c r="DM518" s="59"/>
      <c r="DN518" s="59"/>
      <c r="DO518" s="59"/>
      <c r="DP518" s="59"/>
      <c r="DQ518" s="59"/>
      <c r="DR518" s="59"/>
      <c r="DS518" s="59"/>
      <c r="DT518" s="59"/>
      <c r="DU518" s="59"/>
    </row>
    <row r="519" spans="2:125" ht="12">
      <c r="B519" s="59"/>
      <c r="C519" s="54"/>
      <c r="D519" s="186"/>
      <c r="E519" s="186"/>
      <c r="F519" s="186"/>
      <c r="G519" s="95"/>
      <c r="H519" s="186"/>
      <c r="I519" s="69"/>
      <c r="J519" s="68"/>
      <c r="K519" s="67"/>
      <c r="L519" s="186"/>
      <c r="M519" s="186"/>
      <c r="N519" s="411"/>
      <c r="O519" s="247"/>
      <c r="P519" s="247"/>
      <c r="Q519" s="411"/>
      <c r="R519" s="247"/>
      <c r="S519" s="59"/>
      <c r="T519" s="67"/>
      <c r="U519" s="247"/>
      <c r="V519" s="59"/>
      <c r="W519" s="270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9"/>
      <c r="BS519" s="59"/>
      <c r="BT519" s="59"/>
      <c r="BU519" s="59"/>
      <c r="BV519" s="59"/>
      <c r="BW519" s="59"/>
      <c r="BX519" s="59"/>
      <c r="BY519" s="59"/>
      <c r="BZ519" s="59"/>
      <c r="CA519" s="59"/>
      <c r="CB519" s="59"/>
      <c r="CC519" s="59"/>
      <c r="CD519" s="59"/>
      <c r="CE519" s="59"/>
      <c r="CF519" s="59"/>
      <c r="CG519" s="59"/>
      <c r="CH519" s="59"/>
      <c r="CI519" s="59"/>
      <c r="CJ519" s="59"/>
      <c r="CK519" s="59"/>
      <c r="CL519" s="59"/>
      <c r="CM519" s="59"/>
      <c r="CN519" s="59"/>
      <c r="CO519" s="59"/>
      <c r="CP519" s="59"/>
      <c r="CQ519" s="59"/>
      <c r="CR519" s="59"/>
      <c r="CS519" s="59"/>
      <c r="CT519" s="59"/>
      <c r="CU519" s="59"/>
      <c r="CV519" s="59"/>
      <c r="CW519" s="59"/>
      <c r="CX519" s="59"/>
      <c r="CY519" s="59"/>
      <c r="CZ519" s="59"/>
      <c r="DA519" s="59"/>
      <c r="DB519" s="59"/>
      <c r="DC519" s="59"/>
      <c r="DD519" s="59"/>
      <c r="DE519" s="59"/>
      <c r="DF519" s="59"/>
      <c r="DG519" s="59"/>
      <c r="DH519" s="59"/>
      <c r="DI519" s="59"/>
      <c r="DJ519" s="59"/>
      <c r="DK519" s="59"/>
      <c r="DL519" s="59"/>
      <c r="DM519" s="59"/>
      <c r="DN519" s="59"/>
      <c r="DO519" s="59"/>
      <c r="DP519" s="59"/>
      <c r="DQ519" s="59"/>
      <c r="DR519" s="59"/>
      <c r="DS519" s="59"/>
      <c r="DT519" s="59"/>
      <c r="DU519" s="59"/>
    </row>
    <row r="520" spans="2:125" ht="12">
      <c r="B520" s="59"/>
      <c r="C520" s="54"/>
      <c r="D520" s="186"/>
      <c r="E520" s="186"/>
      <c r="F520" s="186"/>
      <c r="G520" s="95"/>
      <c r="H520" s="186"/>
      <c r="I520" s="69"/>
      <c r="J520" s="68"/>
      <c r="K520" s="67"/>
      <c r="L520" s="186"/>
      <c r="M520" s="186"/>
      <c r="N520" s="411"/>
      <c r="O520" s="247"/>
      <c r="P520" s="247"/>
      <c r="Q520" s="411"/>
      <c r="R520" s="247"/>
      <c r="S520" s="59"/>
      <c r="T520" s="67"/>
      <c r="U520" s="247"/>
      <c r="V520" s="59"/>
      <c r="W520" s="270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9"/>
      <c r="BS520" s="59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9"/>
      <c r="CG520" s="59"/>
      <c r="CH520" s="59"/>
      <c r="CI520" s="59"/>
      <c r="CJ520" s="59"/>
      <c r="CK520" s="59"/>
      <c r="CL520" s="59"/>
      <c r="CM520" s="59"/>
      <c r="CN520" s="59"/>
      <c r="CO520" s="59"/>
      <c r="CP520" s="59"/>
      <c r="CQ520" s="59"/>
      <c r="CR520" s="59"/>
      <c r="CS520" s="59"/>
      <c r="CT520" s="59"/>
      <c r="CU520" s="59"/>
      <c r="CV520" s="59"/>
      <c r="CW520" s="59"/>
      <c r="CX520" s="59"/>
      <c r="CY520" s="59"/>
      <c r="CZ520" s="59"/>
      <c r="DA520" s="59"/>
      <c r="DB520" s="59"/>
      <c r="DC520" s="59"/>
      <c r="DD520" s="59"/>
      <c r="DE520" s="59"/>
      <c r="DF520" s="59"/>
      <c r="DG520" s="59"/>
      <c r="DH520" s="59"/>
      <c r="DI520" s="59"/>
      <c r="DJ520" s="59"/>
      <c r="DK520" s="59"/>
      <c r="DL520" s="59"/>
      <c r="DM520" s="59"/>
      <c r="DN520" s="59"/>
      <c r="DO520" s="59"/>
      <c r="DP520" s="59"/>
      <c r="DQ520" s="59"/>
      <c r="DR520" s="59"/>
      <c r="DS520" s="59"/>
      <c r="DT520" s="59"/>
      <c r="DU520" s="59"/>
    </row>
    <row r="521" spans="2:125" ht="12">
      <c r="B521" s="59"/>
      <c r="C521" s="54"/>
      <c r="D521" s="186"/>
      <c r="E521" s="186"/>
      <c r="F521" s="186"/>
      <c r="G521" s="95"/>
      <c r="H521" s="186"/>
      <c r="I521" s="69"/>
      <c r="J521" s="68"/>
      <c r="K521" s="67"/>
      <c r="L521" s="186"/>
      <c r="M521" s="186"/>
      <c r="N521" s="411"/>
      <c r="O521" s="247"/>
      <c r="P521" s="247"/>
      <c r="Q521" s="411"/>
      <c r="R521" s="247"/>
      <c r="S521" s="59"/>
      <c r="T521" s="67"/>
      <c r="U521" s="247"/>
      <c r="V521" s="59"/>
      <c r="W521" s="270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9"/>
      <c r="BS521" s="59"/>
      <c r="BT521" s="59"/>
      <c r="BU521" s="59"/>
      <c r="BV521" s="59"/>
      <c r="BW521" s="59"/>
      <c r="BX521" s="59"/>
      <c r="BY521" s="59"/>
      <c r="BZ521" s="59"/>
      <c r="CA521" s="59"/>
      <c r="CB521" s="59"/>
      <c r="CC521" s="59"/>
      <c r="CD521" s="59"/>
      <c r="CE521" s="59"/>
      <c r="CF521" s="59"/>
      <c r="CG521" s="59"/>
      <c r="CH521" s="59"/>
      <c r="CI521" s="59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59"/>
      <c r="CU521" s="59"/>
      <c r="CV521" s="59"/>
      <c r="CW521" s="59"/>
      <c r="CX521" s="59"/>
      <c r="CY521" s="59"/>
      <c r="CZ521" s="59"/>
      <c r="DA521" s="59"/>
      <c r="DB521" s="59"/>
      <c r="DC521" s="59"/>
      <c r="DD521" s="59"/>
      <c r="DE521" s="59"/>
      <c r="DF521" s="59"/>
      <c r="DG521" s="59"/>
      <c r="DH521" s="59"/>
      <c r="DI521" s="59"/>
      <c r="DJ521" s="59"/>
      <c r="DK521" s="59"/>
      <c r="DL521" s="59"/>
      <c r="DM521" s="59"/>
      <c r="DN521" s="59"/>
      <c r="DO521" s="59"/>
      <c r="DP521" s="59"/>
      <c r="DQ521" s="59"/>
      <c r="DR521" s="59"/>
      <c r="DS521" s="59"/>
      <c r="DT521" s="59"/>
      <c r="DU521" s="59"/>
    </row>
    <row r="522" spans="2:125" ht="12">
      <c r="B522" s="59"/>
      <c r="C522" s="54"/>
      <c r="D522" s="186"/>
      <c r="E522" s="186"/>
      <c r="F522" s="186"/>
      <c r="G522" s="95"/>
      <c r="H522" s="186"/>
      <c r="I522" s="69"/>
      <c r="J522" s="68"/>
      <c r="K522" s="67"/>
      <c r="L522" s="186"/>
      <c r="M522" s="186"/>
      <c r="N522" s="411"/>
      <c r="O522" s="247"/>
      <c r="P522" s="247"/>
      <c r="Q522" s="411"/>
      <c r="R522" s="247"/>
      <c r="S522" s="59"/>
      <c r="T522" s="67"/>
      <c r="U522" s="247"/>
      <c r="V522" s="59"/>
      <c r="W522" s="270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9"/>
      <c r="BS522" s="59"/>
      <c r="BT522" s="59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59"/>
      <c r="CH522" s="59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59"/>
      <c r="CV522" s="59"/>
      <c r="CW522" s="59"/>
      <c r="CX522" s="59"/>
      <c r="CY522" s="59"/>
      <c r="CZ522" s="59"/>
      <c r="DA522" s="59"/>
      <c r="DB522" s="59"/>
      <c r="DC522" s="59"/>
      <c r="DD522" s="59"/>
      <c r="DE522" s="59"/>
      <c r="DF522" s="59"/>
      <c r="DG522" s="59"/>
      <c r="DH522" s="59"/>
      <c r="DI522" s="59"/>
      <c r="DJ522" s="59"/>
      <c r="DK522" s="59"/>
      <c r="DL522" s="59"/>
      <c r="DM522" s="59"/>
      <c r="DN522" s="59"/>
      <c r="DO522" s="59"/>
      <c r="DP522" s="59"/>
      <c r="DQ522" s="59"/>
      <c r="DR522" s="59"/>
      <c r="DS522" s="59"/>
      <c r="DT522" s="59"/>
      <c r="DU522" s="59"/>
    </row>
    <row r="523" spans="2:125" ht="12">
      <c r="B523" s="59"/>
      <c r="C523" s="54"/>
      <c r="D523" s="186"/>
      <c r="E523" s="186"/>
      <c r="F523" s="186"/>
      <c r="G523" s="95"/>
      <c r="H523" s="186"/>
      <c r="I523" s="69"/>
      <c r="J523" s="68"/>
      <c r="K523" s="67"/>
      <c r="L523" s="186"/>
      <c r="M523" s="186"/>
      <c r="N523" s="411"/>
      <c r="O523" s="247"/>
      <c r="P523" s="247"/>
      <c r="Q523" s="411"/>
      <c r="R523" s="247"/>
      <c r="S523" s="59"/>
      <c r="T523" s="67"/>
      <c r="U523" s="247"/>
      <c r="V523" s="59"/>
      <c r="W523" s="270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9"/>
      <c r="BS523" s="59"/>
      <c r="BT523" s="59"/>
      <c r="BU523" s="59"/>
      <c r="BV523" s="59"/>
      <c r="BW523" s="59"/>
      <c r="BX523" s="59"/>
      <c r="BY523" s="59"/>
      <c r="BZ523" s="59"/>
      <c r="CA523" s="59"/>
      <c r="CB523" s="59"/>
      <c r="CC523" s="59"/>
      <c r="CD523" s="59"/>
      <c r="CE523" s="59"/>
      <c r="CF523" s="59"/>
      <c r="CG523" s="59"/>
      <c r="CH523" s="59"/>
      <c r="CI523" s="59"/>
      <c r="CJ523" s="59"/>
      <c r="CK523" s="59"/>
      <c r="CL523" s="59"/>
      <c r="CM523" s="59"/>
      <c r="CN523" s="59"/>
      <c r="CO523" s="59"/>
      <c r="CP523" s="59"/>
      <c r="CQ523" s="59"/>
      <c r="CR523" s="59"/>
      <c r="CS523" s="59"/>
      <c r="CT523" s="59"/>
      <c r="CU523" s="59"/>
      <c r="CV523" s="59"/>
      <c r="CW523" s="59"/>
      <c r="CX523" s="59"/>
      <c r="CY523" s="59"/>
      <c r="CZ523" s="59"/>
      <c r="DA523" s="59"/>
      <c r="DB523" s="59"/>
      <c r="DC523" s="59"/>
      <c r="DD523" s="59"/>
      <c r="DE523" s="59"/>
      <c r="DF523" s="59"/>
      <c r="DG523" s="59"/>
      <c r="DH523" s="59"/>
      <c r="DI523" s="59"/>
      <c r="DJ523" s="59"/>
      <c r="DK523" s="59"/>
      <c r="DL523" s="59"/>
      <c r="DM523" s="59"/>
      <c r="DN523" s="59"/>
      <c r="DO523" s="59"/>
      <c r="DP523" s="59"/>
      <c r="DQ523" s="59"/>
      <c r="DR523" s="59"/>
      <c r="DS523" s="59"/>
      <c r="DT523" s="59"/>
      <c r="DU523" s="59"/>
    </row>
    <row r="524" spans="2:125" ht="12">
      <c r="B524" s="59"/>
      <c r="C524" s="54"/>
      <c r="D524" s="186"/>
      <c r="E524" s="186"/>
      <c r="F524" s="186"/>
      <c r="G524" s="95"/>
      <c r="H524" s="186"/>
      <c r="I524" s="69"/>
      <c r="J524" s="68"/>
      <c r="K524" s="67"/>
      <c r="L524" s="186"/>
      <c r="M524" s="186"/>
      <c r="N524" s="411"/>
      <c r="O524" s="247"/>
      <c r="P524" s="247"/>
      <c r="Q524" s="411"/>
      <c r="R524" s="247"/>
      <c r="S524" s="59"/>
      <c r="T524" s="67"/>
      <c r="U524" s="247"/>
      <c r="V524" s="59"/>
      <c r="W524" s="270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9"/>
      <c r="BS524" s="59"/>
      <c r="BT524" s="59"/>
      <c r="BU524" s="59"/>
      <c r="BV524" s="59"/>
      <c r="BW524" s="59"/>
      <c r="BX524" s="59"/>
      <c r="BY524" s="59"/>
      <c r="BZ524" s="59"/>
      <c r="CA524" s="59"/>
      <c r="CB524" s="59"/>
      <c r="CC524" s="59"/>
      <c r="CD524" s="59"/>
      <c r="CE524" s="59"/>
      <c r="CF524" s="59"/>
      <c r="CG524" s="59"/>
      <c r="CH524" s="59"/>
      <c r="CI524" s="59"/>
      <c r="CJ524" s="59"/>
      <c r="CK524" s="59"/>
      <c r="CL524" s="59"/>
      <c r="CM524" s="59"/>
      <c r="CN524" s="59"/>
      <c r="CO524" s="59"/>
      <c r="CP524" s="59"/>
      <c r="CQ524" s="59"/>
      <c r="CR524" s="59"/>
      <c r="CS524" s="59"/>
      <c r="CT524" s="59"/>
      <c r="CU524" s="59"/>
      <c r="CV524" s="59"/>
      <c r="CW524" s="59"/>
      <c r="CX524" s="59"/>
      <c r="CY524" s="59"/>
      <c r="CZ524" s="59"/>
      <c r="DA524" s="59"/>
      <c r="DB524" s="59"/>
      <c r="DC524" s="59"/>
      <c r="DD524" s="59"/>
      <c r="DE524" s="59"/>
      <c r="DF524" s="59"/>
      <c r="DG524" s="59"/>
      <c r="DH524" s="59"/>
      <c r="DI524" s="59"/>
      <c r="DJ524" s="59"/>
      <c r="DK524" s="59"/>
      <c r="DL524" s="59"/>
      <c r="DM524" s="59"/>
      <c r="DN524" s="59"/>
      <c r="DO524" s="59"/>
      <c r="DP524" s="59"/>
      <c r="DQ524" s="59"/>
      <c r="DR524" s="59"/>
      <c r="DS524" s="59"/>
      <c r="DT524" s="59"/>
      <c r="DU524" s="59"/>
    </row>
    <row r="525" spans="2:125" ht="12">
      <c r="B525" s="59"/>
      <c r="C525" s="54"/>
      <c r="D525" s="186"/>
      <c r="E525" s="186"/>
      <c r="F525" s="186"/>
      <c r="G525" s="95"/>
      <c r="H525" s="186"/>
      <c r="I525" s="69"/>
      <c r="J525" s="68"/>
      <c r="K525" s="67"/>
      <c r="L525" s="186"/>
      <c r="M525" s="186"/>
      <c r="N525" s="411"/>
      <c r="O525" s="247"/>
      <c r="P525" s="247"/>
      <c r="Q525" s="411"/>
      <c r="R525" s="247"/>
      <c r="S525" s="59"/>
      <c r="T525" s="67"/>
      <c r="U525" s="247"/>
      <c r="V525" s="59"/>
      <c r="W525" s="270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9"/>
      <c r="BS525" s="59"/>
      <c r="BT525" s="59"/>
      <c r="BU525" s="59"/>
      <c r="BV525" s="59"/>
      <c r="BW525" s="59"/>
      <c r="BX525" s="59"/>
      <c r="BY525" s="59"/>
      <c r="BZ525" s="59"/>
      <c r="CA525" s="59"/>
      <c r="CB525" s="59"/>
      <c r="CC525" s="59"/>
      <c r="CD525" s="59"/>
      <c r="CE525" s="59"/>
      <c r="CF525" s="59"/>
      <c r="CG525" s="59"/>
      <c r="CH525" s="59"/>
      <c r="CI525" s="59"/>
      <c r="CJ525" s="59"/>
      <c r="CK525" s="59"/>
      <c r="CL525" s="59"/>
      <c r="CM525" s="59"/>
      <c r="CN525" s="59"/>
      <c r="CO525" s="59"/>
      <c r="CP525" s="59"/>
      <c r="CQ525" s="59"/>
      <c r="CR525" s="59"/>
      <c r="CS525" s="59"/>
      <c r="CT525" s="59"/>
      <c r="CU525" s="59"/>
      <c r="CV525" s="59"/>
      <c r="CW525" s="59"/>
      <c r="CX525" s="59"/>
      <c r="CY525" s="59"/>
      <c r="CZ525" s="59"/>
      <c r="DA525" s="59"/>
      <c r="DB525" s="59"/>
      <c r="DC525" s="59"/>
      <c r="DD525" s="59"/>
      <c r="DE525" s="59"/>
      <c r="DF525" s="59"/>
      <c r="DG525" s="59"/>
      <c r="DH525" s="59"/>
      <c r="DI525" s="59"/>
      <c r="DJ525" s="59"/>
      <c r="DK525" s="59"/>
      <c r="DL525" s="59"/>
      <c r="DM525" s="59"/>
      <c r="DN525" s="59"/>
      <c r="DO525" s="59"/>
      <c r="DP525" s="59"/>
      <c r="DQ525" s="59"/>
      <c r="DR525" s="59"/>
      <c r="DS525" s="59"/>
      <c r="DT525" s="59"/>
      <c r="DU525" s="59"/>
    </row>
    <row r="526" spans="2:125" ht="12">
      <c r="B526" s="59"/>
      <c r="C526" s="54"/>
      <c r="D526" s="186"/>
      <c r="E526" s="186"/>
      <c r="F526" s="186"/>
      <c r="G526" s="95"/>
      <c r="H526" s="186"/>
      <c r="I526" s="69"/>
      <c r="J526" s="68"/>
      <c r="K526" s="67"/>
      <c r="L526" s="186"/>
      <c r="M526" s="186"/>
      <c r="N526" s="411"/>
      <c r="O526" s="247"/>
      <c r="P526" s="247"/>
      <c r="Q526" s="411"/>
      <c r="R526" s="247"/>
      <c r="S526" s="59"/>
      <c r="T526" s="67"/>
      <c r="U526" s="247"/>
      <c r="V526" s="59"/>
      <c r="W526" s="270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59"/>
      <c r="CE526" s="59"/>
      <c r="CF526" s="59"/>
      <c r="CG526" s="59"/>
      <c r="CH526" s="59"/>
      <c r="CI526" s="59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59"/>
      <c r="CU526" s="59"/>
      <c r="CV526" s="59"/>
      <c r="CW526" s="59"/>
      <c r="CX526" s="59"/>
      <c r="CY526" s="59"/>
      <c r="CZ526" s="59"/>
      <c r="DA526" s="59"/>
      <c r="DB526" s="59"/>
      <c r="DC526" s="59"/>
      <c r="DD526" s="59"/>
      <c r="DE526" s="59"/>
      <c r="DF526" s="59"/>
      <c r="DG526" s="59"/>
      <c r="DH526" s="59"/>
      <c r="DI526" s="59"/>
      <c r="DJ526" s="59"/>
      <c r="DK526" s="59"/>
      <c r="DL526" s="59"/>
      <c r="DM526" s="59"/>
      <c r="DN526" s="59"/>
      <c r="DO526" s="59"/>
      <c r="DP526" s="59"/>
      <c r="DQ526" s="59"/>
      <c r="DR526" s="59"/>
      <c r="DS526" s="59"/>
      <c r="DT526" s="59"/>
      <c r="DU526" s="59"/>
    </row>
    <row r="527" spans="2:125" ht="12">
      <c r="B527" s="59"/>
      <c r="C527" s="54"/>
      <c r="D527" s="186"/>
      <c r="E527" s="186"/>
      <c r="F527" s="186"/>
      <c r="G527" s="95"/>
      <c r="H527" s="186"/>
      <c r="I527" s="69"/>
      <c r="J527" s="68"/>
      <c r="K527" s="67"/>
      <c r="L527" s="186"/>
      <c r="M527" s="186"/>
      <c r="N527" s="411"/>
      <c r="O527" s="247"/>
      <c r="P527" s="247"/>
      <c r="Q527" s="411"/>
      <c r="R527" s="247"/>
      <c r="S527" s="59"/>
      <c r="T527" s="67"/>
      <c r="U527" s="247"/>
      <c r="V527" s="59"/>
      <c r="W527" s="270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B527" s="59"/>
      <c r="CC527" s="59"/>
      <c r="CD527" s="59"/>
      <c r="CE527" s="59"/>
      <c r="CF527" s="59"/>
      <c r="CG527" s="59"/>
      <c r="CH527" s="59"/>
      <c r="CI527" s="59"/>
      <c r="CJ527" s="59"/>
      <c r="CK527" s="59"/>
      <c r="CL527" s="59"/>
      <c r="CM527" s="59"/>
      <c r="CN527" s="59"/>
      <c r="CO527" s="59"/>
      <c r="CP527" s="59"/>
      <c r="CQ527" s="59"/>
      <c r="CR527" s="59"/>
      <c r="CS527" s="59"/>
      <c r="CT527" s="59"/>
      <c r="CU527" s="59"/>
      <c r="CV527" s="59"/>
      <c r="CW527" s="59"/>
      <c r="CX527" s="59"/>
      <c r="CY527" s="59"/>
      <c r="CZ527" s="59"/>
      <c r="DA527" s="59"/>
      <c r="DB527" s="59"/>
      <c r="DC527" s="59"/>
      <c r="DD527" s="59"/>
      <c r="DE527" s="59"/>
      <c r="DF527" s="59"/>
      <c r="DG527" s="59"/>
      <c r="DH527" s="59"/>
      <c r="DI527" s="59"/>
      <c r="DJ527" s="59"/>
      <c r="DK527" s="59"/>
      <c r="DL527" s="59"/>
      <c r="DM527" s="59"/>
      <c r="DN527" s="59"/>
      <c r="DO527" s="59"/>
      <c r="DP527" s="59"/>
      <c r="DQ527" s="59"/>
      <c r="DR527" s="59"/>
      <c r="DS527" s="59"/>
      <c r="DT527" s="59"/>
      <c r="DU527" s="59"/>
    </row>
    <row r="528" spans="2:125" ht="12">
      <c r="B528" s="59"/>
      <c r="C528" s="54"/>
      <c r="D528" s="186"/>
      <c r="E528" s="186"/>
      <c r="F528" s="186"/>
      <c r="G528" s="95"/>
      <c r="H528" s="186"/>
      <c r="I528" s="69"/>
      <c r="J528" s="68"/>
      <c r="K528" s="67"/>
      <c r="L528" s="186"/>
      <c r="M528" s="186"/>
      <c r="N528" s="411"/>
      <c r="O528" s="247"/>
      <c r="P528" s="247"/>
      <c r="Q528" s="411"/>
      <c r="R528" s="247"/>
      <c r="S528" s="59"/>
      <c r="T528" s="67"/>
      <c r="U528" s="247"/>
      <c r="V528" s="59"/>
      <c r="W528" s="270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9"/>
      <c r="BS528" s="59"/>
      <c r="BT528" s="59"/>
      <c r="BU528" s="59"/>
      <c r="BV528" s="59"/>
      <c r="BW528" s="59"/>
      <c r="BX528" s="59"/>
      <c r="BY528" s="59"/>
      <c r="BZ528" s="59"/>
      <c r="CA528" s="59"/>
      <c r="CB528" s="59"/>
      <c r="CC528" s="59"/>
      <c r="CD528" s="59"/>
      <c r="CE528" s="59"/>
      <c r="CF528" s="59"/>
      <c r="CG528" s="59"/>
      <c r="CH528" s="59"/>
      <c r="CI528" s="59"/>
      <c r="CJ528" s="59"/>
      <c r="CK528" s="59"/>
      <c r="CL528" s="59"/>
      <c r="CM528" s="59"/>
      <c r="CN528" s="59"/>
      <c r="CO528" s="59"/>
      <c r="CP528" s="59"/>
      <c r="CQ528" s="59"/>
      <c r="CR528" s="59"/>
      <c r="CS528" s="59"/>
      <c r="CT528" s="59"/>
      <c r="CU528" s="59"/>
      <c r="CV528" s="59"/>
      <c r="CW528" s="59"/>
      <c r="CX528" s="59"/>
      <c r="CY528" s="59"/>
      <c r="CZ528" s="59"/>
      <c r="DA528" s="59"/>
      <c r="DB528" s="59"/>
      <c r="DC528" s="59"/>
      <c r="DD528" s="59"/>
      <c r="DE528" s="59"/>
      <c r="DF528" s="59"/>
      <c r="DG528" s="59"/>
      <c r="DH528" s="59"/>
      <c r="DI528" s="59"/>
      <c r="DJ528" s="59"/>
      <c r="DK528" s="59"/>
      <c r="DL528" s="59"/>
      <c r="DM528" s="59"/>
      <c r="DN528" s="59"/>
      <c r="DO528" s="59"/>
      <c r="DP528" s="59"/>
      <c r="DQ528" s="59"/>
      <c r="DR528" s="59"/>
      <c r="DS528" s="59"/>
      <c r="DT528" s="59"/>
      <c r="DU528" s="59"/>
    </row>
    <row r="529" spans="2:125" ht="12">
      <c r="B529" s="59"/>
      <c r="C529" s="54"/>
      <c r="D529" s="186"/>
      <c r="E529" s="186"/>
      <c r="F529" s="186"/>
      <c r="G529" s="95"/>
      <c r="H529" s="186"/>
      <c r="I529" s="69"/>
      <c r="J529" s="68"/>
      <c r="K529" s="67"/>
      <c r="L529" s="186"/>
      <c r="M529" s="186"/>
      <c r="N529" s="411"/>
      <c r="O529" s="247"/>
      <c r="P529" s="247"/>
      <c r="Q529" s="411"/>
      <c r="R529" s="247"/>
      <c r="S529" s="59"/>
      <c r="T529" s="67"/>
      <c r="U529" s="247"/>
      <c r="V529" s="59"/>
      <c r="W529" s="270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59"/>
      <c r="CA529" s="59"/>
      <c r="CB529" s="59"/>
      <c r="CC529" s="59"/>
      <c r="CD529" s="59"/>
      <c r="CE529" s="59"/>
      <c r="CF529" s="59"/>
      <c r="CG529" s="59"/>
      <c r="CH529" s="59"/>
      <c r="CI529" s="59"/>
      <c r="CJ529" s="59"/>
      <c r="CK529" s="59"/>
      <c r="CL529" s="59"/>
      <c r="CM529" s="59"/>
      <c r="CN529" s="59"/>
      <c r="CO529" s="59"/>
      <c r="CP529" s="59"/>
      <c r="CQ529" s="59"/>
      <c r="CR529" s="59"/>
      <c r="CS529" s="59"/>
      <c r="CT529" s="59"/>
      <c r="CU529" s="59"/>
      <c r="CV529" s="59"/>
      <c r="CW529" s="59"/>
      <c r="CX529" s="59"/>
      <c r="CY529" s="59"/>
      <c r="CZ529" s="59"/>
      <c r="DA529" s="59"/>
      <c r="DB529" s="59"/>
      <c r="DC529" s="59"/>
      <c r="DD529" s="59"/>
      <c r="DE529" s="59"/>
      <c r="DF529" s="59"/>
      <c r="DG529" s="59"/>
      <c r="DH529" s="59"/>
      <c r="DI529" s="59"/>
      <c r="DJ529" s="59"/>
      <c r="DK529" s="59"/>
      <c r="DL529" s="59"/>
      <c r="DM529" s="59"/>
      <c r="DN529" s="59"/>
      <c r="DO529" s="59"/>
      <c r="DP529" s="59"/>
      <c r="DQ529" s="59"/>
      <c r="DR529" s="59"/>
      <c r="DS529" s="59"/>
      <c r="DT529" s="59"/>
      <c r="DU529" s="59"/>
    </row>
    <row r="530" spans="2:125" ht="12">
      <c r="B530" s="59"/>
      <c r="C530" s="54"/>
      <c r="D530" s="186"/>
      <c r="E530" s="186"/>
      <c r="F530" s="186"/>
      <c r="G530" s="95"/>
      <c r="H530" s="186"/>
      <c r="I530" s="69"/>
      <c r="J530" s="68"/>
      <c r="K530" s="67"/>
      <c r="L530" s="186"/>
      <c r="M530" s="186"/>
      <c r="N530" s="411"/>
      <c r="O530" s="247"/>
      <c r="P530" s="247"/>
      <c r="Q530" s="411"/>
      <c r="R530" s="247"/>
      <c r="S530" s="59"/>
      <c r="T530" s="67"/>
      <c r="U530" s="247"/>
      <c r="V530" s="59"/>
      <c r="W530" s="270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59"/>
      <c r="CA530" s="59"/>
      <c r="CB530" s="59"/>
      <c r="CC530" s="59"/>
      <c r="CD530" s="59"/>
      <c r="CE530" s="59"/>
      <c r="CF530" s="59"/>
      <c r="CG530" s="59"/>
      <c r="CH530" s="59"/>
      <c r="CI530" s="59"/>
      <c r="CJ530" s="59"/>
      <c r="CK530" s="59"/>
      <c r="CL530" s="59"/>
      <c r="CM530" s="59"/>
      <c r="CN530" s="59"/>
      <c r="CO530" s="59"/>
      <c r="CP530" s="59"/>
      <c r="CQ530" s="59"/>
      <c r="CR530" s="59"/>
      <c r="CS530" s="59"/>
      <c r="CT530" s="59"/>
      <c r="CU530" s="59"/>
      <c r="CV530" s="59"/>
      <c r="CW530" s="59"/>
      <c r="CX530" s="59"/>
      <c r="CY530" s="59"/>
      <c r="CZ530" s="59"/>
      <c r="DA530" s="59"/>
      <c r="DB530" s="59"/>
      <c r="DC530" s="59"/>
      <c r="DD530" s="59"/>
      <c r="DE530" s="59"/>
      <c r="DF530" s="59"/>
      <c r="DG530" s="59"/>
      <c r="DH530" s="59"/>
      <c r="DI530" s="59"/>
      <c r="DJ530" s="59"/>
      <c r="DK530" s="59"/>
      <c r="DL530" s="59"/>
      <c r="DM530" s="59"/>
      <c r="DN530" s="59"/>
      <c r="DO530" s="59"/>
      <c r="DP530" s="59"/>
      <c r="DQ530" s="59"/>
      <c r="DR530" s="59"/>
      <c r="DS530" s="59"/>
      <c r="DT530" s="59"/>
      <c r="DU530" s="59"/>
    </row>
    <row r="531" spans="2:125" ht="12">
      <c r="B531" s="59"/>
      <c r="C531" s="54"/>
      <c r="D531" s="186"/>
      <c r="E531" s="186"/>
      <c r="F531" s="186"/>
      <c r="G531" s="95"/>
      <c r="H531" s="186"/>
      <c r="I531" s="69"/>
      <c r="J531" s="68"/>
      <c r="K531" s="67"/>
      <c r="L531" s="186"/>
      <c r="M531" s="186"/>
      <c r="N531" s="411"/>
      <c r="O531" s="247"/>
      <c r="P531" s="247"/>
      <c r="Q531" s="411"/>
      <c r="R531" s="247"/>
      <c r="S531" s="59"/>
      <c r="T531" s="67"/>
      <c r="U531" s="247"/>
      <c r="V531" s="59"/>
      <c r="W531" s="270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59"/>
      <c r="CA531" s="59"/>
      <c r="CB531" s="59"/>
      <c r="CC531" s="59"/>
      <c r="CD531" s="59"/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/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59"/>
      <c r="DO531" s="59"/>
      <c r="DP531" s="59"/>
      <c r="DQ531" s="59"/>
      <c r="DR531" s="59"/>
      <c r="DS531" s="59"/>
      <c r="DT531" s="59"/>
      <c r="DU531" s="59"/>
    </row>
    <row r="532" spans="2:125" ht="12">
      <c r="B532" s="59"/>
      <c r="C532" s="54"/>
      <c r="D532" s="186"/>
      <c r="E532" s="186"/>
      <c r="F532" s="186"/>
      <c r="G532" s="95"/>
      <c r="H532" s="186"/>
      <c r="I532" s="69"/>
      <c r="J532" s="68"/>
      <c r="K532" s="67"/>
      <c r="L532" s="186"/>
      <c r="M532" s="186"/>
      <c r="N532" s="411"/>
      <c r="O532" s="247"/>
      <c r="P532" s="247"/>
      <c r="Q532" s="411"/>
      <c r="R532" s="247"/>
      <c r="S532" s="59"/>
      <c r="T532" s="67"/>
      <c r="U532" s="247"/>
      <c r="V532" s="59"/>
      <c r="W532" s="270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  <c r="BX532" s="59"/>
      <c r="BY532" s="59"/>
      <c r="BZ532" s="59"/>
      <c r="CA532" s="59"/>
      <c r="CB532" s="59"/>
      <c r="CC532" s="59"/>
      <c r="CD532" s="59"/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/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59"/>
      <c r="DO532" s="59"/>
      <c r="DP532" s="59"/>
      <c r="DQ532" s="59"/>
      <c r="DR532" s="59"/>
      <c r="DS532" s="59"/>
      <c r="DT532" s="59"/>
      <c r="DU532" s="59"/>
    </row>
    <row r="533" spans="2:125" ht="12">
      <c r="B533" s="59"/>
      <c r="C533" s="54"/>
      <c r="D533" s="186"/>
      <c r="E533" s="186"/>
      <c r="F533" s="186"/>
      <c r="G533" s="95"/>
      <c r="H533" s="186"/>
      <c r="I533" s="69"/>
      <c r="J533" s="68"/>
      <c r="K533" s="67"/>
      <c r="L533" s="186"/>
      <c r="M533" s="186"/>
      <c r="N533" s="411"/>
      <c r="O533" s="247"/>
      <c r="P533" s="247"/>
      <c r="Q533" s="411"/>
      <c r="R533" s="247"/>
      <c r="S533" s="59"/>
      <c r="T533" s="67"/>
      <c r="U533" s="247"/>
      <c r="V533" s="59"/>
      <c r="W533" s="270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  <c r="BY533" s="59"/>
      <c r="BZ533" s="59"/>
      <c r="CA533" s="59"/>
      <c r="CB533" s="59"/>
      <c r="CC533" s="59"/>
      <c r="CD533" s="59"/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/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59"/>
      <c r="DO533" s="59"/>
      <c r="DP533" s="59"/>
      <c r="DQ533" s="59"/>
      <c r="DR533" s="59"/>
      <c r="DS533" s="59"/>
      <c r="DT533" s="59"/>
      <c r="DU533" s="59"/>
    </row>
    <row r="534" spans="2:125" ht="12">
      <c r="B534" s="59"/>
      <c r="C534" s="54"/>
      <c r="D534" s="186"/>
      <c r="E534" s="186"/>
      <c r="F534" s="186"/>
      <c r="G534" s="95"/>
      <c r="H534" s="186"/>
      <c r="I534" s="69"/>
      <c r="J534" s="68"/>
      <c r="K534" s="67"/>
      <c r="L534" s="186"/>
      <c r="M534" s="186"/>
      <c r="N534" s="411"/>
      <c r="O534" s="247"/>
      <c r="P534" s="247"/>
      <c r="Q534" s="411"/>
      <c r="R534" s="247"/>
      <c r="S534" s="59"/>
      <c r="T534" s="67"/>
      <c r="U534" s="247"/>
      <c r="V534" s="59"/>
      <c r="W534" s="270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59"/>
      <c r="CE534" s="59"/>
      <c r="CF534" s="59"/>
      <c r="CG534" s="59"/>
      <c r="CH534" s="59"/>
      <c r="CI534" s="59"/>
      <c r="CJ534" s="59"/>
      <c r="CK534" s="59"/>
      <c r="CL534" s="59"/>
      <c r="CM534" s="59"/>
      <c r="CN534" s="59"/>
      <c r="CO534" s="59"/>
      <c r="CP534" s="59"/>
      <c r="CQ534" s="59"/>
      <c r="CR534" s="59"/>
      <c r="CS534" s="59"/>
      <c r="CT534" s="59"/>
      <c r="CU534" s="59"/>
      <c r="CV534" s="59"/>
      <c r="CW534" s="59"/>
      <c r="CX534" s="59"/>
      <c r="CY534" s="59"/>
      <c r="CZ534" s="59"/>
      <c r="DA534" s="59"/>
      <c r="DB534" s="59"/>
      <c r="DC534" s="59"/>
      <c r="DD534" s="59"/>
      <c r="DE534" s="59"/>
      <c r="DF534" s="59"/>
      <c r="DG534" s="59"/>
      <c r="DH534" s="59"/>
      <c r="DI534" s="59"/>
      <c r="DJ534" s="59"/>
      <c r="DK534" s="59"/>
      <c r="DL534" s="59"/>
      <c r="DM534" s="59"/>
      <c r="DN534" s="59"/>
      <c r="DO534" s="59"/>
      <c r="DP534" s="59"/>
      <c r="DQ534" s="59"/>
      <c r="DR534" s="59"/>
      <c r="DS534" s="59"/>
      <c r="DT534" s="59"/>
      <c r="DU534" s="59"/>
    </row>
    <row r="535" spans="2:125" ht="12">
      <c r="B535" s="59"/>
      <c r="C535" s="54"/>
      <c r="D535" s="186"/>
      <c r="E535" s="186"/>
      <c r="F535" s="186"/>
      <c r="G535" s="95"/>
      <c r="H535" s="186"/>
      <c r="I535" s="69"/>
      <c r="J535" s="68"/>
      <c r="K535" s="67"/>
      <c r="L535" s="186"/>
      <c r="M535" s="186"/>
      <c r="N535" s="411"/>
      <c r="O535" s="247"/>
      <c r="P535" s="247"/>
      <c r="Q535" s="411"/>
      <c r="R535" s="247"/>
      <c r="S535" s="59"/>
      <c r="T535" s="67"/>
      <c r="U535" s="247"/>
      <c r="V535" s="59"/>
      <c r="W535" s="270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59"/>
      <c r="CA535" s="59"/>
      <c r="CB535" s="59"/>
      <c r="CC535" s="59"/>
      <c r="CD535" s="59"/>
      <c r="CE535" s="59"/>
      <c r="CF535" s="59"/>
      <c r="CG535" s="59"/>
      <c r="CH535" s="59"/>
      <c r="CI535" s="59"/>
      <c r="CJ535" s="59"/>
      <c r="CK535" s="59"/>
      <c r="CL535" s="59"/>
      <c r="CM535" s="59"/>
      <c r="CN535" s="59"/>
      <c r="CO535" s="59"/>
      <c r="CP535" s="59"/>
      <c r="CQ535" s="59"/>
      <c r="CR535" s="59"/>
      <c r="CS535" s="59"/>
      <c r="CT535" s="59"/>
      <c r="CU535" s="59"/>
      <c r="CV535" s="59"/>
      <c r="CW535" s="59"/>
      <c r="CX535" s="59"/>
      <c r="CY535" s="59"/>
      <c r="CZ535" s="59"/>
      <c r="DA535" s="59"/>
      <c r="DB535" s="59"/>
      <c r="DC535" s="59"/>
      <c r="DD535" s="59"/>
      <c r="DE535" s="59"/>
      <c r="DF535" s="59"/>
      <c r="DG535" s="59"/>
      <c r="DH535" s="59"/>
      <c r="DI535" s="59"/>
      <c r="DJ535" s="59"/>
      <c r="DK535" s="59"/>
      <c r="DL535" s="59"/>
      <c r="DM535" s="59"/>
      <c r="DN535" s="59"/>
      <c r="DO535" s="59"/>
      <c r="DP535" s="59"/>
      <c r="DQ535" s="59"/>
      <c r="DR535" s="59"/>
      <c r="DS535" s="59"/>
      <c r="DT535" s="59"/>
      <c r="DU535" s="59"/>
    </row>
    <row r="536" spans="2:125" ht="12">
      <c r="B536" s="59"/>
      <c r="C536" s="54"/>
      <c r="D536" s="186"/>
      <c r="E536" s="186"/>
      <c r="F536" s="186"/>
      <c r="G536" s="95"/>
      <c r="H536" s="186"/>
      <c r="I536" s="69"/>
      <c r="J536" s="68"/>
      <c r="K536" s="67"/>
      <c r="L536" s="186"/>
      <c r="M536" s="186"/>
      <c r="N536" s="411"/>
      <c r="O536" s="247"/>
      <c r="P536" s="247"/>
      <c r="Q536" s="411"/>
      <c r="R536" s="247"/>
      <c r="S536" s="59"/>
      <c r="T536" s="67"/>
      <c r="U536" s="247"/>
      <c r="V536" s="59"/>
      <c r="W536" s="270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59"/>
      <c r="CA536" s="59"/>
      <c r="CB536" s="59"/>
      <c r="CC536" s="59"/>
      <c r="CD536" s="59"/>
      <c r="CE536" s="59"/>
      <c r="CF536" s="59"/>
      <c r="CG536" s="59"/>
      <c r="CH536" s="59"/>
      <c r="CI536" s="59"/>
      <c r="CJ536" s="59"/>
      <c r="CK536" s="59"/>
      <c r="CL536" s="59"/>
      <c r="CM536" s="59"/>
      <c r="CN536" s="59"/>
      <c r="CO536" s="59"/>
      <c r="CP536" s="59"/>
      <c r="CQ536" s="59"/>
      <c r="CR536" s="59"/>
      <c r="CS536" s="59"/>
      <c r="CT536" s="59"/>
      <c r="CU536" s="59"/>
      <c r="CV536" s="59"/>
      <c r="CW536" s="59"/>
      <c r="CX536" s="59"/>
      <c r="CY536" s="59"/>
      <c r="CZ536" s="59"/>
      <c r="DA536" s="59"/>
      <c r="DB536" s="59"/>
      <c r="DC536" s="59"/>
      <c r="DD536" s="59"/>
      <c r="DE536" s="59"/>
      <c r="DF536" s="59"/>
      <c r="DG536" s="59"/>
      <c r="DH536" s="59"/>
      <c r="DI536" s="59"/>
      <c r="DJ536" s="59"/>
      <c r="DK536" s="59"/>
      <c r="DL536" s="59"/>
      <c r="DM536" s="59"/>
      <c r="DN536" s="59"/>
      <c r="DO536" s="59"/>
      <c r="DP536" s="59"/>
      <c r="DQ536" s="59"/>
      <c r="DR536" s="59"/>
      <c r="DS536" s="59"/>
      <c r="DT536" s="59"/>
      <c r="DU536" s="59"/>
    </row>
    <row r="537" spans="2:125" ht="12">
      <c r="B537" s="59"/>
      <c r="C537" s="54"/>
      <c r="D537" s="186"/>
      <c r="E537" s="186"/>
      <c r="F537" s="186"/>
      <c r="G537" s="95"/>
      <c r="H537" s="186"/>
      <c r="I537" s="69"/>
      <c r="J537" s="68"/>
      <c r="K537" s="67"/>
      <c r="L537" s="186"/>
      <c r="M537" s="186"/>
      <c r="N537" s="411"/>
      <c r="O537" s="247"/>
      <c r="P537" s="247"/>
      <c r="Q537" s="411"/>
      <c r="R537" s="247"/>
      <c r="S537" s="59"/>
      <c r="T537" s="67"/>
      <c r="U537" s="247"/>
      <c r="V537" s="59"/>
      <c r="W537" s="270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  <c r="BY537" s="59"/>
      <c r="BZ537" s="59"/>
      <c r="CA537" s="59"/>
      <c r="CB537" s="59"/>
      <c r="CC537" s="59"/>
      <c r="CD537" s="59"/>
      <c r="CE537" s="59"/>
      <c r="CF537" s="59"/>
      <c r="CG537" s="59"/>
      <c r="CH537" s="59"/>
      <c r="CI537" s="59"/>
      <c r="CJ537" s="59"/>
      <c r="CK537" s="59"/>
      <c r="CL537" s="59"/>
      <c r="CM537" s="59"/>
      <c r="CN537" s="59"/>
      <c r="CO537" s="59"/>
      <c r="CP537" s="59"/>
      <c r="CQ537" s="59"/>
      <c r="CR537" s="59"/>
      <c r="CS537" s="59"/>
      <c r="CT537" s="59"/>
      <c r="CU537" s="59"/>
      <c r="CV537" s="59"/>
      <c r="CW537" s="59"/>
      <c r="CX537" s="59"/>
      <c r="CY537" s="59"/>
      <c r="CZ537" s="59"/>
      <c r="DA537" s="59"/>
      <c r="DB537" s="59"/>
      <c r="DC537" s="59"/>
      <c r="DD537" s="59"/>
      <c r="DE537" s="59"/>
      <c r="DF537" s="59"/>
      <c r="DG537" s="59"/>
      <c r="DH537" s="59"/>
      <c r="DI537" s="59"/>
      <c r="DJ537" s="59"/>
      <c r="DK537" s="59"/>
      <c r="DL537" s="59"/>
      <c r="DM537" s="59"/>
      <c r="DN537" s="59"/>
      <c r="DO537" s="59"/>
      <c r="DP537" s="59"/>
      <c r="DQ537" s="59"/>
      <c r="DR537" s="59"/>
      <c r="DS537" s="59"/>
      <c r="DT537" s="59"/>
      <c r="DU537" s="59"/>
    </row>
    <row r="538" spans="2:125" ht="12">
      <c r="B538" s="59"/>
      <c r="C538" s="54"/>
      <c r="D538" s="186"/>
      <c r="E538" s="186"/>
      <c r="F538" s="186"/>
      <c r="G538" s="95"/>
      <c r="H538" s="186"/>
      <c r="I538" s="69"/>
      <c r="J538" s="68"/>
      <c r="K538" s="67"/>
      <c r="L538" s="186"/>
      <c r="M538" s="186"/>
      <c r="N538" s="411"/>
      <c r="O538" s="247"/>
      <c r="P538" s="247"/>
      <c r="Q538" s="411"/>
      <c r="R538" s="247"/>
      <c r="S538" s="59"/>
      <c r="T538" s="67"/>
      <c r="U538" s="247"/>
      <c r="V538" s="59"/>
      <c r="W538" s="270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  <c r="BY538" s="59"/>
      <c r="BZ538" s="59"/>
      <c r="CA538" s="59"/>
      <c r="CB538" s="59"/>
      <c r="CC538" s="59"/>
      <c r="CD538" s="59"/>
      <c r="CE538" s="59"/>
      <c r="CF538" s="59"/>
      <c r="CG538" s="59"/>
      <c r="CH538" s="59"/>
      <c r="CI538" s="59"/>
      <c r="CJ538" s="59"/>
      <c r="CK538" s="59"/>
      <c r="CL538" s="59"/>
      <c r="CM538" s="59"/>
      <c r="CN538" s="59"/>
      <c r="CO538" s="59"/>
      <c r="CP538" s="59"/>
      <c r="CQ538" s="59"/>
      <c r="CR538" s="59"/>
      <c r="CS538" s="59"/>
      <c r="CT538" s="59"/>
      <c r="CU538" s="59"/>
      <c r="CV538" s="59"/>
      <c r="CW538" s="59"/>
      <c r="CX538" s="59"/>
      <c r="CY538" s="59"/>
      <c r="CZ538" s="59"/>
      <c r="DA538" s="59"/>
      <c r="DB538" s="59"/>
      <c r="DC538" s="59"/>
      <c r="DD538" s="59"/>
      <c r="DE538" s="59"/>
      <c r="DF538" s="59"/>
      <c r="DG538" s="59"/>
      <c r="DH538" s="59"/>
      <c r="DI538" s="59"/>
      <c r="DJ538" s="59"/>
      <c r="DK538" s="59"/>
      <c r="DL538" s="59"/>
      <c r="DM538" s="59"/>
      <c r="DN538" s="59"/>
      <c r="DO538" s="59"/>
      <c r="DP538" s="59"/>
      <c r="DQ538" s="59"/>
      <c r="DR538" s="59"/>
      <c r="DS538" s="59"/>
      <c r="DT538" s="59"/>
      <c r="DU538" s="59"/>
    </row>
    <row r="539" spans="2:125" ht="12">
      <c r="B539" s="59"/>
      <c r="C539" s="54"/>
      <c r="D539" s="186"/>
      <c r="E539" s="186"/>
      <c r="F539" s="186"/>
      <c r="G539" s="95"/>
      <c r="H539" s="186"/>
      <c r="I539" s="69"/>
      <c r="J539" s="68"/>
      <c r="K539" s="67"/>
      <c r="L539" s="186"/>
      <c r="M539" s="186"/>
      <c r="N539" s="411"/>
      <c r="O539" s="247"/>
      <c r="P539" s="247"/>
      <c r="Q539" s="411"/>
      <c r="R539" s="247"/>
      <c r="S539" s="59"/>
      <c r="T539" s="67"/>
      <c r="U539" s="247"/>
      <c r="V539" s="59"/>
      <c r="W539" s="270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59"/>
      <c r="CA539" s="59"/>
      <c r="CB539" s="59"/>
      <c r="CC539" s="59"/>
      <c r="CD539" s="59"/>
      <c r="CE539" s="59"/>
      <c r="CF539" s="59"/>
      <c r="CG539" s="59"/>
      <c r="CH539" s="59"/>
      <c r="CI539" s="59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59"/>
      <c r="CU539" s="59"/>
      <c r="CV539" s="59"/>
      <c r="CW539" s="59"/>
      <c r="CX539" s="59"/>
      <c r="CY539" s="59"/>
      <c r="CZ539" s="59"/>
      <c r="DA539" s="59"/>
      <c r="DB539" s="59"/>
      <c r="DC539" s="59"/>
      <c r="DD539" s="59"/>
      <c r="DE539" s="59"/>
      <c r="DF539" s="59"/>
      <c r="DG539" s="59"/>
      <c r="DH539" s="59"/>
      <c r="DI539" s="59"/>
      <c r="DJ539" s="59"/>
      <c r="DK539" s="59"/>
      <c r="DL539" s="59"/>
      <c r="DM539" s="59"/>
      <c r="DN539" s="59"/>
      <c r="DO539" s="59"/>
      <c r="DP539" s="59"/>
      <c r="DQ539" s="59"/>
      <c r="DR539" s="59"/>
      <c r="DS539" s="59"/>
      <c r="DT539" s="59"/>
      <c r="DU539" s="59"/>
    </row>
    <row r="540" spans="2:125" ht="12">
      <c r="B540" s="59"/>
      <c r="C540" s="54"/>
      <c r="D540" s="186"/>
      <c r="E540" s="186"/>
      <c r="F540" s="186"/>
      <c r="G540" s="95"/>
      <c r="H540" s="186"/>
      <c r="I540" s="69"/>
      <c r="J540" s="68"/>
      <c r="K540" s="67"/>
      <c r="L540" s="186"/>
      <c r="M540" s="186"/>
      <c r="N540" s="411"/>
      <c r="O540" s="247"/>
      <c r="P540" s="247"/>
      <c r="Q540" s="411"/>
      <c r="R540" s="247"/>
      <c r="S540" s="59"/>
      <c r="T540" s="67"/>
      <c r="U540" s="247"/>
      <c r="V540" s="59"/>
      <c r="W540" s="270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59"/>
      <c r="CH540" s="59"/>
      <c r="CI540" s="59"/>
      <c r="CJ540" s="59"/>
      <c r="CK540" s="59"/>
      <c r="CL540" s="59"/>
      <c r="CM540" s="59"/>
      <c r="CN540" s="59"/>
      <c r="CO540" s="59"/>
      <c r="CP540" s="59"/>
      <c r="CQ540" s="59"/>
      <c r="CR540" s="59"/>
      <c r="CS540" s="59"/>
      <c r="CT540" s="59"/>
      <c r="CU540" s="59"/>
      <c r="CV540" s="59"/>
      <c r="CW540" s="59"/>
      <c r="CX540" s="59"/>
      <c r="CY540" s="59"/>
      <c r="CZ540" s="59"/>
      <c r="DA540" s="59"/>
      <c r="DB540" s="59"/>
      <c r="DC540" s="59"/>
      <c r="DD540" s="59"/>
      <c r="DE540" s="59"/>
      <c r="DF540" s="59"/>
      <c r="DG540" s="59"/>
      <c r="DH540" s="59"/>
      <c r="DI540" s="59"/>
      <c r="DJ540" s="59"/>
      <c r="DK540" s="59"/>
      <c r="DL540" s="59"/>
      <c r="DM540" s="59"/>
      <c r="DN540" s="59"/>
      <c r="DO540" s="59"/>
      <c r="DP540" s="59"/>
      <c r="DQ540" s="59"/>
      <c r="DR540" s="59"/>
      <c r="DS540" s="59"/>
      <c r="DT540" s="59"/>
      <c r="DU540" s="59"/>
    </row>
    <row r="541" spans="2:125" ht="12">
      <c r="B541" s="59"/>
      <c r="C541" s="54"/>
      <c r="D541" s="186"/>
      <c r="E541" s="186"/>
      <c r="F541" s="186"/>
      <c r="G541" s="95"/>
      <c r="H541" s="186"/>
      <c r="I541" s="69"/>
      <c r="J541" s="68"/>
      <c r="K541" s="67"/>
      <c r="L541" s="186"/>
      <c r="M541" s="186"/>
      <c r="N541" s="411"/>
      <c r="O541" s="247"/>
      <c r="P541" s="247"/>
      <c r="Q541" s="411"/>
      <c r="R541" s="247"/>
      <c r="S541" s="59"/>
      <c r="T541" s="67"/>
      <c r="U541" s="247"/>
      <c r="V541" s="59"/>
      <c r="W541" s="270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59"/>
      <c r="CA541" s="59"/>
      <c r="CB541" s="59"/>
      <c r="CC541" s="59"/>
      <c r="CD541" s="59"/>
      <c r="CE541" s="59"/>
      <c r="CF541" s="59"/>
      <c r="CG541" s="59"/>
      <c r="CH541" s="59"/>
      <c r="CI541" s="59"/>
      <c r="CJ541" s="59"/>
      <c r="CK541" s="59"/>
      <c r="CL541" s="59"/>
      <c r="CM541" s="59"/>
      <c r="CN541" s="59"/>
      <c r="CO541" s="59"/>
      <c r="CP541" s="59"/>
      <c r="CQ541" s="59"/>
      <c r="CR541" s="59"/>
      <c r="CS541" s="59"/>
      <c r="CT541" s="59"/>
      <c r="CU541" s="59"/>
      <c r="CV541" s="59"/>
      <c r="CW541" s="59"/>
      <c r="CX541" s="59"/>
      <c r="CY541" s="59"/>
      <c r="CZ541" s="59"/>
      <c r="DA541" s="59"/>
      <c r="DB541" s="59"/>
      <c r="DC541" s="59"/>
      <c r="DD541" s="59"/>
      <c r="DE541" s="59"/>
      <c r="DF541" s="59"/>
      <c r="DG541" s="59"/>
      <c r="DH541" s="59"/>
      <c r="DI541" s="59"/>
      <c r="DJ541" s="59"/>
      <c r="DK541" s="59"/>
      <c r="DL541" s="59"/>
      <c r="DM541" s="59"/>
      <c r="DN541" s="59"/>
      <c r="DO541" s="59"/>
      <c r="DP541" s="59"/>
      <c r="DQ541" s="59"/>
      <c r="DR541" s="59"/>
      <c r="DS541" s="59"/>
      <c r="DT541" s="59"/>
      <c r="DU541" s="59"/>
    </row>
    <row r="542" spans="2:125" ht="12">
      <c r="B542" s="59"/>
      <c r="C542" s="54"/>
      <c r="D542" s="186"/>
      <c r="E542" s="186"/>
      <c r="F542" s="186"/>
      <c r="G542" s="95"/>
      <c r="H542" s="186"/>
      <c r="I542" s="69"/>
      <c r="J542" s="68"/>
      <c r="K542" s="67"/>
      <c r="L542" s="186"/>
      <c r="M542" s="186"/>
      <c r="N542" s="411"/>
      <c r="O542" s="247"/>
      <c r="P542" s="247"/>
      <c r="Q542" s="411"/>
      <c r="R542" s="247"/>
      <c r="S542" s="59"/>
      <c r="T542" s="67"/>
      <c r="U542" s="247"/>
      <c r="V542" s="59"/>
      <c r="W542" s="270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9"/>
      <c r="CA542" s="59"/>
      <c r="CB542" s="59"/>
      <c r="CC542" s="59"/>
      <c r="CD542" s="59"/>
      <c r="CE542" s="59"/>
      <c r="CF542" s="59"/>
      <c r="CG542" s="59"/>
      <c r="CH542" s="59"/>
      <c r="CI542" s="59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59"/>
      <c r="CU542" s="59"/>
      <c r="CV542" s="59"/>
      <c r="CW542" s="59"/>
      <c r="CX542" s="59"/>
      <c r="CY542" s="59"/>
      <c r="CZ542" s="59"/>
      <c r="DA542" s="59"/>
      <c r="DB542" s="59"/>
      <c r="DC542" s="59"/>
      <c r="DD542" s="59"/>
      <c r="DE542" s="59"/>
      <c r="DF542" s="59"/>
      <c r="DG542" s="59"/>
      <c r="DH542" s="59"/>
      <c r="DI542" s="59"/>
      <c r="DJ542" s="59"/>
      <c r="DK542" s="59"/>
      <c r="DL542" s="59"/>
      <c r="DM542" s="59"/>
      <c r="DN542" s="59"/>
      <c r="DO542" s="59"/>
      <c r="DP542" s="59"/>
      <c r="DQ542" s="59"/>
      <c r="DR542" s="59"/>
      <c r="DS542" s="59"/>
      <c r="DT542" s="59"/>
      <c r="DU542" s="59"/>
    </row>
    <row r="543" spans="2:125" ht="12">
      <c r="B543" s="59"/>
      <c r="C543" s="54"/>
      <c r="D543" s="186"/>
      <c r="E543" s="186"/>
      <c r="F543" s="186"/>
      <c r="G543" s="95"/>
      <c r="H543" s="186"/>
      <c r="I543" s="69"/>
      <c r="J543" s="68"/>
      <c r="K543" s="67"/>
      <c r="L543" s="186"/>
      <c r="M543" s="186"/>
      <c r="N543" s="411"/>
      <c r="O543" s="247"/>
      <c r="P543" s="247"/>
      <c r="Q543" s="411"/>
      <c r="R543" s="247"/>
      <c r="S543" s="59"/>
      <c r="T543" s="67"/>
      <c r="U543" s="247"/>
      <c r="V543" s="59"/>
      <c r="W543" s="270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  <c r="BY543" s="59"/>
      <c r="BZ543" s="59"/>
      <c r="CA543" s="59"/>
      <c r="CB543" s="59"/>
      <c r="CC543" s="59"/>
      <c r="CD543" s="59"/>
      <c r="CE543" s="59"/>
      <c r="CF543" s="59"/>
      <c r="CG543" s="59"/>
      <c r="CH543" s="59"/>
      <c r="CI543" s="59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59"/>
      <c r="CU543" s="59"/>
      <c r="CV543" s="59"/>
      <c r="CW543" s="59"/>
      <c r="CX543" s="59"/>
      <c r="CY543" s="59"/>
      <c r="CZ543" s="59"/>
      <c r="DA543" s="59"/>
      <c r="DB543" s="59"/>
      <c r="DC543" s="59"/>
      <c r="DD543" s="59"/>
      <c r="DE543" s="59"/>
      <c r="DF543" s="59"/>
      <c r="DG543" s="59"/>
      <c r="DH543" s="59"/>
      <c r="DI543" s="59"/>
      <c r="DJ543" s="59"/>
      <c r="DK543" s="59"/>
      <c r="DL543" s="59"/>
      <c r="DM543" s="59"/>
      <c r="DN543" s="59"/>
      <c r="DO543" s="59"/>
      <c r="DP543" s="59"/>
      <c r="DQ543" s="59"/>
      <c r="DR543" s="59"/>
      <c r="DS543" s="59"/>
      <c r="DT543" s="59"/>
      <c r="DU543" s="59"/>
    </row>
    <row r="544" spans="2:125" ht="12">
      <c r="B544" s="59"/>
      <c r="C544" s="54"/>
      <c r="D544" s="186"/>
      <c r="E544" s="186"/>
      <c r="F544" s="186"/>
      <c r="G544" s="95"/>
      <c r="H544" s="186"/>
      <c r="I544" s="69"/>
      <c r="J544" s="68"/>
      <c r="K544" s="67"/>
      <c r="L544" s="186"/>
      <c r="M544" s="186"/>
      <c r="N544" s="411"/>
      <c r="O544" s="247"/>
      <c r="P544" s="247"/>
      <c r="Q544" s="411"/>
      <c r="R544" s="247"/>
      <c r="S544" s="59"/>
      <c r="T544" s="67"/>
      <c r="U544" s="247"/>
      <c r="V544" s="59"/>
      <c r="W544" s="270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59"/>
      <c r="CA544" s="59"/>
      <c r="CB544" s="59"/>
      <c r="CC544" s="59"/>
      <c r="CD544" s="59"/>
      <c r="CE544" s="59"/>
      <c r="CF544" s="59"/>
      <c r="CG544" s="59"/>
      <c r="CH544" s="59"/>
      <c r="CI544" s="59"/>
      <c r="CJ544" s="59"/>
      <c r="CK544" s="59"/>
      <c r="CL544" s="59"/>
      <c r="CM544" s="59"/>
      <c r="CN544" s="59"/>
      <c r="CO544" s="59"/>
      <c r="CP544" s="59"/>
      <c r="CQ544" s="59"/>
      <c r="CR544" s="59"/>
      <c r="CS544" s="59"/>
      <c r="CT544" s="59"/>
      <c r="CU544" s="59"/>
      <c r="CV544" s="59"/>
      <c r="CW544" s="59"/>
      <c r="CX544" s="59"/>
      <c r="CY544" s="59"/>
      <c r="CZ544" s="59"/>
      <c r="DA544" s="59"/>
      <c r="DB544" s="59"/>
      <c r="DC544" s="59"/>
      <c r="DD544" s="59"/>
      <c r="DE544" s="59"/>
      <c r="DF544" s="59"/>
      <c r="DG544" s="59"/>
      <c r="DH544" s="59"/>
      <c r="DI544" s="59"/>
      <c r="DJ544" s="59"/>
      <c r="DK544" s="59"/>
      <c r="DL544" s="59"/>
      <c r="DM544" s="59"/>
      <c r="DN544" s="59"/>
      <c r="DO544" s="59"/>
      <c r="DP544" s="59"/>
      <c r="DQ544" s="59"/>
      <c r="DR544" s="59"/>
      <c r="DS544" s="59"/>
      <c r="DT544" s="59"/>
      <c r="DU544" s="59"/>
    </row>
    <row r="545" spans="2:125" ht="12">
      <c r="B545" s="59"/>
      <c r="C545" s="54"/>
      <c r="D545" s="186"/>
      <c r="E545" s="186"/>
      <c r="F545" s="186"/>
      <c r="G545" s="95"/>
      <c r="H545" s="186"/>
      <c r="I545" s="69"/>
      <c r="J545" s="68"/>
      <c r="K545" s="67"/>
      <c r="L545" s="186"/>
      <c r="M545" s="186"/>
      <c r="N545" s="411"/>
      <c r="O545" s="247"/>
      <c r="P545" s="247"/>
      <c r="Q545" s="411"/>
      <c r="R545" s="247"/>
      <c r="S545" s="59"/>
      <c r="T545" s="67"/>
      <c r="U545" s="247"/>
      <c r="V545" s="59"/>
      <c r="W545" s="270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59"/>
      <c r="CA545" s="59"/>
      <c r="CB545" s="59"/>
      <c r="CC545" s="59"/>
      <c r="CD545" s="59"/>
      <c r="CE545" s="59"/>
      <c r="CF545" s="59"/>
      <c r="CG545" s="59"/>
      <c r="CH545" s="59"/>
      <c r="CI545" s="59"/>
      <c r="CJ545" s="59"/>
      <c r="CK545" s="59"/>
      <c r="CL545" s="59"/>
      <c r="CM545" s="59"/>
      <c r="CN545" s="59"/>
      <c r="CO545" s="59"/>
      <c r="CP545" s="59"/>
      <c r="CQ545" s="59"/>
      <c r="CR545" s="59"/>
      <c r="CS545" s="59"/>
      <c r="CT545" s="59"/>
      <c r="CU545" s="59"/>
      <c r="CV545" s="59"/>
      <c r="CW545" s="59"/>
      <c r="CX545" s="59"/>
      <c r="CY545" s="59"/>
      <c r="CZ545" s="59"/>
      <c r="DA545" s="59"/>
      <c r="DB545" s="59"/>
      <c r="DC545" s="59"/>
      <c r="DD545" s="59"/>
      <c r="DE545" s="59"/>
      <c r="DF545" s="59"/>
      <c r="DG545" s="59"/>
      <c r="DH545" s="59"/>
      <c r="DI545" s="59"/>
      <c r="DJ545" s="59"/>
      <c r="DK545" s="59"/>
      <c r="DL545" s="59"/>
      <c r="DM545" s="59"/>
      <c r="DN545" s="59"/>
      <c r="DO545" s="59"/>
      <c r="DP545" s="59"/>
      <c r="DQ545" s="59"/>
      <c r="DR545" s="59"/>
      <c r="DS545" s="59"/>
      <c r="DT545" s="59"/>
      <c r="DU545" s="59"/>
    </row>
    <row r="546" spans="2:125" ht="12">
      <c r="B546" s="59"/>
      <c r="C546" s="54"/>
      <c r="D546" s="186"/>
      <c r="E546" s="186"/>
      <c r="F546" s="186"/>
      <c r="G546" s="95"/>
      <c r="H546" s="186"/>
      <c r="I546" s="69"/>
      <c r="J546" s="68"/>
      <c r="K546" s="67"/>
      <c r="L546" s="186"/>
      <c r="M546" s="186"/>
      <c r="N546" s="411"/>
      <c r="O546" s="247"/>
      <c r="P546" s="247"/>
      <c r="Q546" s="411"/>
      <c r="R546" s="247"/>
      <c r="S546" s="59"/>
      <c r="T546" s="67"/>
      <c r="U546" s="247"/>
      <c r="V546" s="59"/>
      <c r="W546" s="270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59"/>
      <c r="CA546" s="59"/>
      <c r="CB546" s="59"/>
      <c r="CC546" s="59"/>
      <c r="CD546" s="59"/>
      <c r="CE546" s="59"/>
      <c r="CF546" s="59"/>
      <c r="CG546" s="59"/>
      <c r="CH546" s="59"/>
      <c r="CI546" s="59"/>
      <c r="CJ546" s="59"/>
      <c r="CK546" s="59"/>
      <c r="CL546" s="59"/>
      <c r="CM546" s="59"/>
      <c r="CN546" s="59"/>
      <c r="CO546" s="59"/>
      <c r="CP546" s="59"/>
      <c r="CQ546" s="59"/>
      <c r="CR546" s="59"/>
      <c r="CS546" s="59"/>
      <c r="CT546" s="59"/>
      <c r="CU546" s="59"/>
      <c r="CV546" s="59"/>
      <c r="CW546" s="59"/>
      <c r="CX546" s="59"/>
      <c r="CY546" s="59"/>
      <c r="CZ546" s="59"/>
      <c r="DA546" s="59"/>
      <c r="DB546" s="59"/>
      <c r="DC546" s="59"/>
      <c r="DD546" s="59"/>
      <c r="DE546" s="59"/>
      <c r="DF546" s="59"/>
      <c r="DG546" s="59"/>
      <c r="DH546" s="59"/>
      <c r="DI546" s="59"/>
      <c r="DJ546" s="59"/>
      <c r="DK546" s="59"/>
      <c r="DL546" s="59"/>
      <c r="DM546" s="59"/>
      <c r="DN546" s="59"/>
      <c r="DO546" s="59"/>
      <c r="DP546" s="59"/>
      <c r="DQ546" s="59"/>
      <c r="DR546" s="59"/>
      <c r="DS546" s="59"/>
      <c r="DT546" s="59"/>
      <c r="DU546" s="59"/>
    </row>
    <row r="547" spans="2:125" ht="12">
      <c r="B547" s="59"/>
      <c r="C547" s="54"/>
      <c r="D547" s="186"/>
      <c r="E547" s="186"/>
      <c r="F547" s="186"/>
      <c r="G547" s="95"/>
      <c r="H547" s="186"/>
      <c r="I547" s="69"/>
      <c r="J547" s="68"/>
      <c r="K547" s="67"/>
      <c r="L547" s="186"/>
      <c r="M547" s="186"/>
      <c r="N547" s="411"/>
      <c r="O547" s="247"/>
      <c r="P547" s="247"/>
      <c r="Q547" s="411"/>
      <c r="R547" s="247"/>
      <c r="S547" s="59"/>
      <c r="T547" s="67"/>
      <c r="U547" s="247"/>
      <c r="V547" s="59"/>
      <c r="W547" s="270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59"/>
      <c r="BV547" s="59"/>
      <c r="BW547" s="59"/>
      <c r="BX547" s="59"/>
      <c r="BY547" s="59"/>
      <c r="BZ547" s="59"/>
      <c r="CA547" s="59"/>
      <c r="CB547" s="59"/>
      <c r="CC547" s="59"/>
      <c r="CD547" s="59"/>
      <c r="CE547" s="59"/>
      <c r="CF547" s="59"/>
      <c r="CG547" s="59"/>
      <c r="CH547" s="59"/>
      <c r="CI547" s="59"/>
      <c r="CJ547" s="59"/>
      <c r="CK547" s="59"/>
      <c r="CL547" s="59"/>
      <c r="CM547" s="59"/>
      <c r="CN547" s="59"/>
      <c r="CO547" s="59"/>
      <c r="CP547" s="59"/>
      <c r="CQ547" s="59"/>
      <c r="CR547" s="59"/>
      <c r="CS547" s="59"/>
      <c r="CT547" s="59"/>
      <c r="CU547" s="59"/>
      <c r="CV547" s="59"/>
      <c r="CW547" s="59"/>
      <c r="CX547" s="59"/>
      <c r="CY547" s="59"/>
      <c r="CZ547" s="59"/>
      <c r="DA547" s="59"/>
      <c r="DB547" s="59"/>
      <c r="DC547" s="59"/>
      <c r="DD547" s="59"/>
      <c r="DE547" s="59"/>
      <c r="DF547" s="59"/>
      <c r="DG547" s="59"/>
      <c r="DH547" s="59"/>
      <c r="DI547" s="59"/>
      <c r="DJ547" s="59"/>
      <c r="DK547" s="59"/>
      <c r="DL547" s="59"/>
      <c r="DM547" s="59"/>
      <c r="DN547" s="59"/>
      <c r="DO547" s="59"/>
      <c r="DP547" s="59"/>
      <c r="DQ547" s="59"/>
      <c r="DR547" s="59"/>
      <c r="DS547" s="59"/>
      <c r="DT547" s="59"/>
      <c r="DU547" s="59"/>
    </row>
    <row r="548" spans="2:125" ht="12">
      <c r="B548" s="59"/>
      <c r="C548" s="54"/>
      <c r="D548" s="186"/>
      <c r="E548" s="186"/>
      <c r="F548" s="186"/>
      <c r="G548" s="95"/>
      <c r="H548" s="186"/>
      <c r="I548" s="69"/>
      <c r="J548" s="68"/>
      <c r="K548" s="67"/>
      <c r="L548" s="186"/>
      <c r="M548" s="186"/>
      <c r="N548" s="411"/>
      <c r="O548" s="247"/>
      <c r="P548" s="247"/>
      <c r="Q548" s="411"/>
      <c r="R548" s="247"/>
      <c r="S548" s="59"/>
      <c r="T548" s="67"/>
      <c r="U548" s="247"/>
      <c r="V548" s="59"/>
      <c r="W548" s="270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59"/>
      <c r="BV548" s="59"/>
      <c r="BW548" s="59"/>
      <c r="BX548" s="59"/>
      <c r="BY548" s="59"/>
      <c r="BZ548" s="59"/>
      <c r="CA548" s="59"/>
      <c r="CB548" s="59"/>
      <c r="CC548" s="59"/>
      <c r="CD548" s="59"/>
      <c r="CE548" s="59"/>
      <c r="CF548" s="59"/>
      <c r="CG548" s="59"/>
      <c r="CH548" s="59"/>
      <c r="CI548" s="59"/>
      <c r="CJ548" s="59"/>
      <c r="CK548" s="59"/>
      <c r="CL548" s="59"/>
      <c r="CM548" s="59"/>
      <c r="CN548" s="59"/>
      <c r="CO548" s="59"/>
      <c r="CP548" s="59"/>
      <c r="CQ548" s="59"/>
      <c r="CR548" s="59"/>
      <c r="CS548" s="59"/>
      <c r="CT548" s="59"/>
      <c r="CU548" s="59"/>
      <c r="CV548" s="59"/>
      <c r="CW548" s="59"/>
      <c r="CX548" s="59"/>
      <c r="CY548" s="59"/>
      <c r="CZ548" s="59"/>
      <c r="DA548" s="59"/>
      <c r="DB548" s="59"/>
      <c r="DC548" s="59"/>
      <c r="DD548" s="59"/>
      <c r="DE548" s="59"/>
      <c r="DF548" s="59"/>
      <c r="DG548" s="59"/>
      <c r="DH548" s="59"/>
      <c r="DI548" s="59"/>
      <c r="DJ548" s="59"/>
      <c r="DK548" s="59"/>
      <c r="DL548" s="59"/>
      <c r="DM548" s="59"/>
      <c r="DN548" s="59"/>
      <c r="DO548" s="59"/>
      <c r="DP548" s="59"/>
      <c r="DQ548" s="59"/>
      <c r="DR548" s="59"/>
      <c r="DS548" s="59"/>
      <c r="DT548" s="59"/>
      <c r="DU548" s="59"/>
    </row>
    <row r="549" spans="2:125" ht="12">
      <c r="B549" s="59"/>
      <c r="C549" s="54"/>
      <c r="D549" s="186"/>
      <c r="E549" s="186"/>
      <c r="F549" s="186"/>
      <c r="G549" s="95"/>
      <c r="H549" s="186"/>
      <c r="I549" s="69"/>
      <c r="J549" s="68"/>
      <c r="K549" s="67"/>
      <c r="L549" s="186"/>
      <c r="M549" s="186"/>
      <c r="N549" s="411"/>
      <c r="O549" s="247"/>
      <c r="P549" s="247"/>
      <c r="Q549" s="411"/>
      <c r="R549" s="247"/>
      <c r="S549" s="59"/>
      <c r="T549" s="67"/>
      <c r="U549" s="247"/>
      <c r="V549" s="59"/>
      <c r="W549" s="270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59"/>
      <c r="CE549" s="59"/>
      <c r="CF549" s="59"/>
      <c r="CG549" s="59"/>
      <c r="CH549" s="59"/>
      <c r="CI549" s="59"/>
      <c r="CJ549" s="59"/>
      <c r="CK549" s="59"/>
      <c r="CL549" s="59"/>
      <c r="CM549" s="59"/>
      <c r="CN549" s="59"/>
      <c r="CO549" s="59"/>
      <c r="CP549" s="59"/>
      <c r="CQ549" s="59"/>
      <c r="CR549" s="59"/>
      <c r="CS549" s="59"/>
      <c r="CT549" s="59"/>
      <c r="CU549" s="59"/>
      <c r="CV549" s="59"/>
      <c r="CW549" s="59"/>
      <c r="CX549" s="59"/>
      <c r="CY549" s="59"/>
      <c r="CZ549" s="59"/>
      <c r="DA549" s="59"/>
      <c r="DB549" s="59"/>
      <c r="DC549" s="59"/>
      <c r="DD549" s="59"/>
      <c r="DE549" s="59"/>
      <c r="DF549" s="59"/>
      <c r="DG549" s="59"/>
      <c r="DH549" s="59"/>
      <c r="DI549" s="59"/>
      <c r="DJ549" s="59"/>
      <c r="DK549" s="59"/>
      <c r="DL549" s="59"/>
      <c r="DM549" s="59"/>
      <c r="DN549" s="59"/>
      <c r="DO549" s="59"/>
      <c r="DP549" s="59"/>
      <c r="DQ549" s="59"/>
      <c r="DR549" s="59"/>
      <c r="DS549" s="59"/>
      <c r="DT549" s="59"/>
      <c r="DU549" s="59"/>
    </row>
    <row r="550" spans="2:125" ht="12">
      <c r="B550" s="59"/>
      <c r="C550" s="54"/>
      <c r="D550" s="186"/>
      <c r="E550" s="186"/>
      <c r="F550" s="186"/>
      <c r="G550" s="95"/>
      <c r="H550" s="186"/>
      <c r="I550" s="69"/>
      <c r="J550" s="68"/>
      <c r="K550" s="67"/>
      <c r="L550" s="186"/>
      <c r="M550" s="186"/>
      <c r="N550" s="411"/>
      <c r="O550" s="247"/>
      <c r="P550" s="247"/>
      <c r="Q550" s="411"/>
      <c r="R550" s="247"/>
      <c r="S550" s="59"/>
      <c r="T550" s="67"/>
      <c r="U550" s="247"/>
      <c r="V550" s="59"/>
      <c r="W550" s="270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59"/>
      <c r="CA550" s="59"/>
      <c r="CB550" s="59"/>
      <c r="CC550" s="59"/>
      <c r="CD550" s="59"/>
      <c r="CE550" s="59"/>
      <c r="CF550" s="59"/>
      <c r="CG550" s="59"/>
      <c r="CH550" s="59"/>
      <c r="CI550" s="59"/>
      <c r="CJ550" s="59"/>
      <c r="CK550" s="59"/>
      <c r="CL550" s="59"/>
      <c r="CM550" s="59"/>
      <c r="CN550" s="59"/>
      <c r="CO550" s="59"/>
      <c r="CP550" s="59"/>
      <c r="CQ550" s="59"/>
      <c r="CR550" s="59"/>
      <c r="CS550" s="59"/>
      <c r="CT550" s="59"/>
      <c r="CU550" s="59"/>
      <c r="CV550" s="59"/>
      <c r="CW550" s="59"/>
      <c r="CX550" s="59"/>
      <c r="CY550" s="59"/>
      <c r="CZ550" s="59"/>
      <c r="DA550" s="59"/>
      <c r="DB550" s="59"/>
      <c r="DC550" s="59"/>
      <c r="DD550" s="59"/>
      <c r="DE550" s="59"/>
      <c r="DF550" s="59"/>
      <c r="DG550" s="59"/>
      <c r="DH550" s="59"/>
      <c r="DI550" s="59"/>
      <c r="DJ550" s="59"/>
      <c r="DK550" s="59"/>
      <c r="DL550" s="59"/>
      <c r="DM550" s="59"/>
      <c r="DN550" s="59"/>
      <c r="DO550" s="59"/>
      <c r="DP550" s="59"/>
      <c r="DQ550" s="59"/>
      <c r="DR550" s="59"/>
      <c r="DS550" s="59"/>
      <c r="DT550" s="59"/>
      <c r="DU550" s="59"/>
    </row>
    <row r="551" spans="2:125" ht="12">
      <c r="B551" s="59"/>
      <c r="C551" s="54"/>
      <c r="D551" s="186"/>
      <c r="E551" s="186"/>
      <c r="F551" s="186"/>
      <c r="G551" s="95"/>
      <c r="H551" s="186"/>
      <c r="I551" s="69"/>
      <c r="J551" s="68"/>
      <c r="K551" s="67"/>
      <c r="L551" s="186"/>
      <c r="M551" s="186"/>
      <c r="N551" s="411"/>
      <c r="O551" s="247"/>
      <c r="P551" s="247"/>
      <c r="Q551" s="411"/>
      <c r="R551" s="247"/>
      <c r="S551" s="59"/>
      <c r="T551" s="67"/>
      <c r="U551" s="247"/>
      <c r="V551" s="59"/>
      <c r="W551" s="270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  <c r="CM551" s="59"/>
      <c r="CN551" s="59"/>
      <c r="CO551" s="59"/>
      <c r="CP551" s="59"/>
      <c r="CQ551" s="59"/>
      <c r="CR551" s="59"/>
      <c r="CS551" s="59"/>
      <c r="CT551" s="59"/>
      <c r="CU551" s="59"/>
      <c r="CV551" s="59"/>
      <c r="CW551" s="59"/>
      <c r="CX551" s="59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9"/>
      <c r="DJ551" s="59"/>
      <c r="DK551" s="59"/>
      <c r="DL551" s="59"/>
      <c r="DM551" s="59"/>
      <c r="DN551" s="59"/>
      <c r="DO551" s="59"/>
      <c r="DP551" s="59"/>
      <c r="DQ551" s="59"/>
      <c r="DR551" s="59"/>
      <c r="DS551" s="59"/>
      <c r="DT551" s="59"/>
      <c r="DU551" s="59"/>
    </row>
    <row r="552" spans="2:125" ht="12">
      <c r="B552" s="59"/>
      <c r="C552" s="54"/>
      <c r="D552" s="186"/>
      <c r="E552" s="186"/>
      <c r="F552" s="186"/>
      <c r="G552" s="95"/>
      <c r="H552" s="186"/>
      <c r="I552" s="69"/>
      <c r="J552" s="68"/>
      <c r="K552" s="67"/>
      <c r="L552" s="186"/>
      <c r="M552" s="186"/>
      <c r="N552" s="411"/>
      <c r="O552" s="247"/>
      <c r="P552" s="247"/>
      <c r="Q552" s="411"/>
      <c r="R552" s="247"/>
      <c r="S552" s="59"/>
      <c r="T552" s="67"/>
      <c r="U552" s="247"/>
      <c r="V552" s="59"/>
      <c r="W552" s="270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59"/>
      <c r="BV552" s="59"/>
      <c r="BW552" s="59"/>
      <c r="BX552" s="59"/>
      <c r="BY552" s="59"/>
      <c r="BZ552" s="59"/>
      <c r="CA552" s="59"/>
      <c r="CB552" s="59"/>
      <c r="CC552" s="59"/>
      <c r="CD552" s="59"/>
      <c r="CE552" s="59"/>
      <c r="CF552" s="59"/>
      <c r="CG552" s="59"/>
      <c r="CH552" s="59"/>
      <c r="CI552" s="59"/>
      <c r="CJ552" s="59"/>
      <c r="CK552" s="59"/>
      <c r="CL552" s="59"/>
      <c r="CM552" s="59"/>
      <c r="CN552" s="59"/>
      <c r="CO552" s="59"/>
      <c r="CP552" s="59"/>
      <c r="CQ552" s="59"/>
      <c r="CR552" s="59"/>
      <c r="CS552" s="59"/>
      <c r="CT552" s="59"/>
      <c r="CU552" s="59"/>
      <c r="CV552" s="59"/>
      <c r="CW552" s="59"/>
      <c r="CX552" s="59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9"/>
      <c r="DJ552" s="59"/>
      <c r="DK552" s="59"/>
      <c r="DL552" s="59"/>
      <c r="DM552" s="59"/>
      <c r="DN552" s="59"/>
      <c r="DO552" s="59"/>
      <c r="DP552" s="59"/>
      <c r="DQ552" s="59"/>
      <c r="DR552" s="59"/>
      <c r="DS552" s="59"/>
      <c r="DT552" s="59"/>
      <c r="DU552" s="59"/>
    </row>
    <row r="553" spans="2:125" ht="12">
      <c r="B553" s="59"/>
      <c r="C553" s="54"/>
      <c r="D553" s="186"/>
      <c r="E553" s="186"/>
      <c r="F553" s="186"/>
      <c r="G553" s="95"/>
      <c r="H553" s="186"/>
      <c r="I553" s="69"/>
      <c r="J553" s="68"/>
      <c r="K553" s="67"/>
      <c r="L553" s="186"/>
      <c r="M553" s="186"/>
      <c r="N553" s="411"/>
      <c r="O553" s="247"/>
      <c r="P553" s="247"/>
      <c r="Q553" s="411"/>
      <c r="R553" s="247"/>
      <c r="S553" s="59"/>
      <c r="T553" s="67"/>
      <c r="U553" s="247"/>
      <c r="V553" s="59"/>
      <c r="W553" s="270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59"/>
      <c r="BV553" s="59"/>
      <c r="BW553" s="59"/>
      <c r="BX553" s="59"/>
      <c r="BY553" s="59"/>
      <c r="BZ553" s="59"/>
      <c r="CA553" s="59"/>
      <c r="CB553" s="59"/>
      <c r="CC553" s="59"/>
      <c r="CD553" s="59"/>
      <c r="CE553" s="59"/>
      <c r="CF553" s="59"/>
      <c r="CG553" s="59"/>
      <c r="CH553" s="59"/>
      <c r="CI553" s="59"/>
      <c r="CJ553" s="59"/>
      <c r="CK553" s="59"/>
      <c r="CL553" s="59"/>
      <c r="CM553" s="59"/>
      <c r="CN553" s="59"/>
      <c r="CO553" s="59"/>
      <c r="CP553" s="59"/>
      <c r="CQ553" s="59"/>
      <c r="CR553" s="59"/>
      <c r="CS553" s="59"/>
      <c r="CT553" s="59"/>
      <c r="CU553" s="59"/>
      <c r="CV553" s="59"/>
      <c r="CW553" s="59"/>
      <c r="CX553" s="59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9"/>
      <c r="DJ553" s="59"/>
      <c r="DK553" s="59"/>
      <c r="DL553" s="59"/>
      <c r="DM553" s="59"/>
      <c r="DN553" s="59"/>
      <c r="DO553" s="59"/>
      <c r="DP553" s="59"/>
      <c r="DQ553" s="59"/>
      <c r="DR553" s="59"/>
      <c r="DS553" s="59"/>
      <c r="DT553" s="59"/>
      <c r="DU553" s="59"/>
    </row>
    <row r="554" spans="2:125" ht="12">
      <c r="B554" s="59"/>
      <c r="C554" s="54"/>
      <c r="D554" s="186"/>
      <c r="E554" s="186"/>
      <c r="F554" s="186"/>
      <c r="G554" s="95"/>
      <c r="H554" s="186"/>
      <c r="I554" s="69"/>
      <c r="J554" s="68"/>
      <c r="K554" s="67"/>
      <c r="L554" s="186"/>
      <c r="M554" s="186"/>
      <c r="N554" s="411"/>
      <c r="O554" s="247"/>
      <c r="P554" s="247"/>
      <c r="Q554" s="411"/>
      <c r="R554" s="247"/>
      <c r="S554" s="59"/>
      <c r="T554" s="67"/>
      <c r="U554" s="247"/>
      <c r="V554" s="59"/>
      <c r="W554" s="270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59"/>
      <c r="BV554" s="59"/>
      <c r="BW554" s="59"/>
      <c r="BX554" s="59"/>
      <c r="BY554" s="59"/>
      <c r="BZ554" s="59"/>
      <c r="CA554" s="59"/>
      <c r="CB554" s="59"/>
      <c r="CC554" s="59"/>
      <c r="CD554" s="59"/>
      <c r="CE554" s="59"/>
      <c r="CF554" s="59"/>
      <c r="CG554" s="59"/>
      <c r="CH554" s="59"/>
      <c r="CI554" s="59"/>
      <c r="CJ554" s="59"/>
      <c r="CK554" s="59"/>
      <c r="CL554" s="59"/>
      <c r="CM554" s="59"/>
      <c r="CN554" s="59"/>
      <c r="CO554" s="59"/>
      <c r="CP554" s="59"/>
      <c r="CQ554" s="59"/>
      <c r="CR554" s="59"/>
      <c r="CS554" s="59"/>
      <c r="CT554" s="59"/>
      <c r="CU554" s="59"/>
      <c r="CV554" s="59"/>
      <c r="CW554" s="59"/>
      <c r="CX554" s="59"/>
      <c r="CY554" s="59"/>
      <c r="CZ554" s="59"/>
      <c r="DA554" s="59"/>
      <c r="DB554" s="59"/>
      <c r="DC554" s="59"/>
      <c r="DD554" s="59"/>
      <c r="DE554" s="59"/>
      <c r="DF554" s="59"/>
      <c r="DG554" s="59"/>
      <c r="DH554" s="59"/>
      <c r="DI554" s="59"/>
      <c r="DJ554" s="59"/>
      <c r="DK554" s="59"/>
      <c r="DL554" s="59"/>
      <c r="DM554" s="59"/>
      <c r="DN554" s="59"/>
      <c r="DO554" s="59"/>
      <c r="DP554" s="59"/>
      <c r="DQ554" s="59"/>
      <c r="DR554" s="59"/>
      <c r="DS554" s="59"/>
      <c r="DT554" s="59"/>
      <c r="DU554" s="59"/>
    </row>
    <row r="555" spans="2:125" ht="12">
      <c r="B555" s="59"/>
      <c r="C555" s="54"/>
      <c r="D555" s="186"/>
      <c r="E555" s="186"/>
      <c r="F555" s="186"/>
      <c r="G555" s="95"/>
      <c r="H555" s="186"/>
      <c r="I555" s="69"/>
      <c r="J555" s="68"/>
      <c r="K555" s="67"/>
      <c r="L555" s="186"/>
      <c r="M555" s="186"/>
      <c r="N555" s="411"/>
      <c r="O555" s="247"/>
      <c r="P555" s="247"/>
      <c r="Q555" s="411"/>
      <c r="R555" s="247"/>
      <c r="S555" s="59"/>
      <c r="T555" s="67"/>
      <c r="U555" s="247"/>
      <c r="V555" s="59"/>
      <c r="W555" s="270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59"/>
      <c r="BV555" s="59"/>
      <c r="BW555" s="59"/>
      <c r="BX555" s="59"/>
      <c r="BY555" s="59"/>
      <c r="BZ555" s="59"/>
      <c r="CA555" s="59"/>
      <c r="CB555" s="59"/>
      <c r="CC555" s="59"/>
      <c r="CD555" s="59"/>
      <c r="CE555" s="59"/>
      <c r="CF555" s="59"/>
      <c r="CG555" s="59"/>
      <c r="CH555" s="59"/>
      <c r="CI555" s="59"/>
      <c r="CJ555" s="59"/>
      <c r="CK555" s="59"/>
      <c r="CL555" s="59"/>
      <c r="CM555" s="59"/>
      <c r="CN555" s="59"/>
      <c r="CO555" s="59"/>
      <c r="CP555" s="59"/>
      <c r="CQ555" s="59"/>
      <c r="CR555" s="59"/>
      <c r="CS555" s="59"/>
      <c r="CT555" s="59"/>
      <c r="CU555" s="59"/>
      <c r="CV555" s="59"/>
      <c r="CW555" s="59"/>
      <c r="CX555" s="59"/>
      <c r="CY555" s="59"/>
      <c r="CZ555" s="59"/>
      <c r="DA555" s="59"/>
      <c r="DB555" s="59"/>
      <c r="DC555" s="59"/>
      <c r="DD555" s="59"/>
      <c r="DE555" s="59"/>
      <c r="DF555" s="59"/>
      <c r="DG555" s="59"/>
      <c r="DH555" s="59"/>
      <c r="DI555" s="59"/>
      <c r="DJ555" s="59"/>
      <c r="DK555" s="59"/>
      <c r="DL555" s="59"/>
      <c r="DM555" s="59"/>
      <c r="DN555" s="59"/>
      <c r="DO555" s="59"/>
      <c r="DP555" s="59"/>
      <c r="DQ555" s="59"/>
      <c r="DR555" s="59"/>
      <c r="DS555" s="59"/>
      <c r="DT555" s="59"/>
      <c r="DU555" s="59"/>
    </row>
    <row r="556" ht="12">
      <c r="G556" s="95"/>
    </row>
    <row r="557" ht="12">
      <c r="G557" s="95"/>
    </row>
    <row r="558" ht="12">
      <c r="G558" s="95"/>
    </row>
    <row r="559" ht="12">
      <c r="G559" s="95"/>
    </row>
    <row r="560" ht="12">
      <c r="G560" s="95"/>
    </row>
    <row r="561" ht="12">
      <c r="G561" s="95"/>
    </row>
    <row r="562" ht="12">
      <c r="G562" s="95"/>
    </row>
    <row r="563" ht="12">
      <c r="G563" s="95"/>
    </row>
    <row r="564" ht="12">
      <c r="G564" s="95"/>
    </row>
    <row r="609" spans="5:17" ht="12">
      <c r="E609" s="189"/>
      <c r="F609" s="189"/>
      <c r="H609" s="189"/>
      <c r="I609" s="98"/>
      <c r="J609" s="97"/>
      <c r="K609" s="99"/>
      <c r="M609" s="189"/>
      <c r="N609" s="417"/>
      <c r="Q609" s="417"/>
    </row>
    <row r="610" spans="5:17" ht="12">
      <c r="E610" s="189"/>
      <c r="F610" s="189"/>
      <c r="H610" s="189"/>
      <c r="I610" s="98"/>
      <c r="J610" s="97"/>
      <c r="K610" s="99"/>
      <c r="M610" s="189"/>
      <c r="N610" s="417"/>
      <c r="Q610" s="417"/>
    </row>
    <row r="611" spans="5:17" ht="12">
      <c r="E611" s="189"/>
      <c r="F611" s="189"/>
      <c r="H611" s="189"/>
      <c r="I611" s="98"/>
      <c r="J611" s="97"/>
      <c r="K611" s="99"/>
      <c r="M611" s="189"/>
      <c r="N611" s="417"/>
      <c r="Q611" s="417"/>
    </row>
    <row r="612" spans="5:17" ht="12">
      <c r="E612" s="189"/>
      <c r="F612" s="189"/>
      <c r="H612" s="189"/>
      <c r="I612" s="98"/>
      <c r="J612" s="97"/>
      <c r="K612" s="99"/>
      <c r="M612" s="189"/>
      <c r="N612" s="417"/>
      <c r="Q612" s="417"/>
    </row>
    <row r="613" spans="5:17" ht="12">
      <c r="E613" s="189"/>
      <c r="F613" s="189"/>
      <c r="H613" s="189"/>
      <c r="I613" s="98"/>
      <c r="J613" s="97"/>
      <c r="K613" s="99"/>
      <c r="M613" s="189"/>
      <c r="N613" s="417"/>
      <c r="Q613" s="417"/>
    </row>
    <row r="614" spans="5:17" ht="12">
      <c r="E614" s="189"/>
      <c r="F614" s="189"/>
      <c r="H614" s="189"/>
      <c r="I614" s="98"/>
      <c r="J614" s="97"/>
      <c r="K614" s="99"/>
      <c r="M614" s="189"/>
      <c r="N614" s="417"/>
      <c r="Q614" s="417"/>
    </row>
    <row r="615" spans="5:17" ht="12">
      <c r="E615" s="189"/>
      <c r="F615" s="189"/>
      <c r="H615" s="189"/>
      <c r="I615" s="98"/>
      <c r="J615" s="97"/>
      <c r="K615" s="99"/>
      <c r="M615" s="189"/>
      <c r="N615" s="417"/>
      <c r="Q615" s="417"/>
    </row>
    <row r="616" spans="5:17" ht="12">
      <c r="E616" s="189"/>
      <c r="F616" s="189"/>
      <c r="H616" s="189"/>
      <c r="I616" s="98"/>
      <c r="J616" s="97"/>
      <c r="K616" s="99"/>
      <c r="M616" s="189"/>
      <c r="N616" s="417"/>
      <c r="Q616" s="417"/>
    </row>
    <row r="618" spans="5:17" ht="12">
      <c r="E618" s="189"/>
      <c r="F618" s="189"/>
      <c r="G618" s="47"/>
      <c r="H618" s="189"/>
      <c r="I618" s="98"/>
      <c r="J618" s="97"/>
      <c r="K618" s="99"/>
      <c r="M618" s="189"/>
      <c r="N618" s="417"/>
      <c r="Q618" s="417"/>
    </row>
    <row r="619" ht="12">
      <c r="G619" s="47"/>
    </row>
    <row r="620" spans="5:17" ht="12">
      <c r="E620" s="189"/>
      <c r="F620" s="189"/>
      <c r="G620" s="47"/>
      <c r="H620" s="189"/>
      <c r="I620" s="98"/>
      <c r="J620" s="97"/>
      <c r="K620" s="99"/>
      <c r="M620" s="189"/>
      <c r="N620" s="417"/>
      <c r="Q620" s="417"/>
    </row>
    <row r="621" spans="5:17" ht="12">
      <c r="E621" s="189"/>
      <c r="F621" s="189"/>
      <c r="G621" s="47"/>
      <c r="H621" s="189"/>
      <c r="I621" s="98"/>
      <c r="J621" s="97"/>
      <c r="K621" s="99"/>
      <c r="M621" s="189"/>
      <c r="N621" s="417"/>
      <c r="Q621" s="417"/>
    </row>
    <row r="622" spans="5:17" ht="12">
      <c r="E622" s="189"/>
      <c r="F622" s="189"/>
      <c r="G622" s="47"/>
      <c r="H622" s="189"/>
      <c r="I622" s="98"/>
      <c r="J622" s="97"/>
      <c r="K622" s="99"/>
      <c r="M622" s="189"/>
      <c r="N622" s="417"/>
      <c r="Q622" s="417"/>
    </row>
    <row r="623" spans="5:17" ht="12">
      <c r="E623" s="189"/>
      <c r="F623" s="189"/>
      <c r="G623" s="47"/>
      <c r="H623" s="189"/>
      <c r="I623" s="98"/>
      <c r="J623" s="97"/>
      <c r="K623" s="99"/>
      <c r="M623" s="189"/>
      <c r="N623" s="417"/>
      <c r="Q623" s="417"/>
    </row>
    <row r="624" spans="5:17" ht="12">
      <c r="E624" s="189"/>
      <c r="F624" s="189"/>
      <c r="G624" s="47"/>
      <c r="H624" s="189"/>
      <c r="I624" s="98"/>
      <c r="J624" s="97"/>
      <c r="K624" s="99"/>
      <c r="M624" s="189"/>
      <c r="N624" s="417"/>
      <c r="Q624" s="417"/>
    </row>
    <row r="625" spans="5:17" ht="12">
      <c r="E625" s="189"/>
      <c r="F625" s="189"/>
      <c r="G625" s="47"/>
      <c r="H625" s="189"/>
      <c r="I625" s="98"/>
      <c r="J625" s="97"/>
      <c r="K625" s="99"/>
      <c r="M625" s="189"/>
      <c r="N625" s="417"/>
      <c r="Q625" s="417"/>
    </row>
    <row r="626" spans="5:17" ht="12">
      <c r="E626" s="189"/>
      <c r="F626" s="189"/>
      <c r="H626" s="189"/>
      <c r="I626" s="98"/>
      <c r="J626" s="97"/>
      <c r="K626" s="99"/>
      <c r="M626" s="189"/>
      <c r="N626" s="417"/>
      <c r="Q626" s="417"/>
    </row>
    <row r="627" spans="5:17" ht="12">
      <c r="E627" s="189"/>
      <c r="F627" s="189"/>
      <c r="G627" s="47"/>
      <c r="H627" s="189"/>
      <c r="I627" s="98"/>
      <c r="J627" s="97"/>
      <c r="K627" s="99"/>
      <c r="M627" s="189"/>
      <c r="N627" s="417"/>
      <c r="Q627" s="417"/>
    </row>
    <row r="628" spans="5:17" ht="12">
      <c r="E628" s="189"/>
      <c r="F628" s="189"/>
      <c r="H628" s="189"/>
      <c r="I628" s="98"/>
      <c r="J628" s="97"/>
      <c r="K628" s="99"/>
      <c r="M628" s="189"/>
      <c r="N628" s="417"/>
      <c r="Q628" s="417"/>
    </row>
    <row r="629" ht="12">
      <c r="G629" s="47"/>
    </row>
    <row r="630" spans="5:17" ht="12">
      <c r="E630" s="189"/>
      <c r="F630" s="189"/>
      <c r="G630" s="47"/>
      <c r="H630" s="189"/>
      <c r="I630" s="98"/>
      <c r="J630" s="97"/>
      <c r="K630" s="99"/>
      <c r="M630" s="189"/>
      <c r="N630" s="417"/>
      <c r="Q630" s="417"/>
    </row>
    <row r="631" spans="5:17" ht="12">
      <c r="E631" s="189"/>
      <c r="F631" s="189"/>
      <c r="G631" s="47"/>
      <c r="H631" s="189"/>
      <c r="I631" s="98"/>
      <c r="J631" s="97"/>
      <c r="K631" s="99"/>
      <c r="M631" s="189"/>
      <c r="N631" s="417"/>
      <c r="Q631" s="417"/>
    </row>
    <row r="632" spans="5:17" ht="12">
      <c r="E632" s="189"/>
      <c r="F632" s="189"/>
      <c r="G632" s="47"/>
      <c r="H632" s="189"/>
      <c r="I632" s="98"/>
      <c r="J632" s="97"/>
      <c r="K632" s="99"/>
      <c r="M632" s="189"/>
      <c r="N632" s="417"/>
      <c r="Q632" s="417"/>
    </row>
    <row r="633" ht="12">
      <c r="G633" s="47"/>
    </row>
    <row r="634" ht="12">
      <c r="G634" s="47"/>
    </row>
    <row r="635" ht="12">
      <c r="G635" s="47"/>
    </row>
    <row r="636" ht="12">
      <c r="G636" s="47"/>
    </row>
    <row r="637" ht="12">
      <c r="G637" s="47"/>
    </row>
    <row r="639" ht="12">
      <c r="G639" s="47"/>
    </row>
    <row r="640" ht="12">
      <c r="G640" s="47"/>
    </row>
    <row r="641" ht="12">
      <c r="G641" s="47"/>
    </row>
    <row r="642" spans="5:17" ht="12">
      <c r="E642" s="189"/>
      <c r="F642" s="189"/>
      <c r="H642" s="189"/>
      <c r="I642" s="98"/>
      <c r="J642" s="97"/>
      <c r="K642" s="99"/>
      <c r="M642" s="189"/>
      <c r="N642" s="417"/>
      <c r="Q642" s="417"/>
    </row>
    <row r="643" spans="5:17" ht="12">
      <c r="E643" s="189"/>
      <c r="F643" s="189"/>
      <c r="H643" s="189"/>
      <c r="I643" s="98"/>
      <c r="J643" s="97"/>
      <c r="K643" s="99"/>
      <c r="M643" s="189"/>
      <c r="N643" s="417"/>
      <c r="Q643" s="417"/>
    </row>
    <row r="644" spans="5:48" ht="12">
      <c r="E644" s="189"/>
      <c r="F644" s="189"/>
      <c r="H644" s="189"/>
      <c r="I644" s="98"/>
      <c r="J644" s="97"/>
      <c r="K644" s="99"/>
      <c r="M644" s="189"/>
      <c r="N644" s="417"/>
      <c r="Q644" s="417"/>
      <c r="R644" s="446"/>
      <c r="S644" s="34"/>
      <c r="V644" s="34"/>
      <c r="W644" s="273"/>
      <c r="X644" s="34"/>
      <c r="Y644" s="34"/>
      <c r="Z644" s="34"/>
      <c r="AA644" s="34"/>
      <c r="AB644" s="34"/>
      <c r="AC644" s="34"/>
      <c r="AD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</row>
    <row r="645" spans="5:17" ht="12">
      <c r="E645" s="189"/>
      <c r="F645" s="189"/>
      <c r="H645" s="189"/>
      <c r="I645" s="98"/>
      <c r="J645" s="97"/>
      <c r="K645" s="99"/>
      <c r="M645" s="189"/>
      <c r="N645" s="417"/>
      <c r="Q645" s="417"/>
    </row>
    <row r="646" spans="5:17" ht="12">
      <c r="E646" s="189"/>
      <c r="F646" s="189"/>
      <c r="H646" s="189"/>
      <c r="I646" s="98"/>
      <c r="J646" s="97"/>
      <c r="K646" s="99"/>
      <c r="M646" s="189"/>
      <c r="N646" s="417"/>
      <c r="Q646" s="417"/>
    </row>
    <row r="647" spans="5:17" ht="12">
      <c r="E647" s="189"/>
      <c r="F647" s="189"/>
      <c r="H647" s="189"/>
      <c r="I647" s="98"/>
      <c r="J647" s="97"/>
      <c r="K647" s="99"/>
      <c r="M647" s="189"/>
      <c r="N647" s="417"/>
      <c r="Q647" s="417"/>
    </row>
    <row r="648" spans="5:17" ht="12">
      <c r="E648" s="189"/>
      <c r="F648" s="189"/>
      <c r="H648" s="189"/>
      <c r="I648" s="98"/>
      <c r="J648" s="97"/>
      <c r="K648" s="99"/>
      <c r="M648" s="189"/>
      <c r="N648" s="417"/>
      <c r="Q648" s="417"/>
    </row>
    <row r="649" spans="5:17" ht="12">
      <c r="E649" s="189"/>
      <c r="F649" s="189"/>
      <c r="H649" s="189"/>
      <c r="I649" s="98"/>
      <c r="J649" s="97"/>
      <c r="K649" s="99"/>
      <c r="M649" s="189"/>
      <c r="N649" s="417"/>
      <c r="Q649" s="417"/>
    </row>
    <row r="651" spans="5:17" ht="12">
      <c r="E651" s="189"/>
      <c r="F651" s="189"/>
      <c r="G651" s="47"/>
      <c r="H651" s="189"/>
      <c r="I651" s="98"/>
      <c r="J651" s="97"/>
      <c r="K651" s="99"/>
      <c r="M651" s="189"/>
      <c r="N651" s="417"/>
      <c r="Q651" s="417"/>
    </row>
    <row r="652" ht="12">
      <c r="G652" s="47"/>
    </row>
    <row r="653" spans="5:17" ht="12">
      <c r="E653" s="189"/>
      <c r="F653" s="189"/>
      <c r="G653" s="47"/>
      <c r="H653" s="189"/>
      <c r="I653" s="98"/>
      <c r="J653" s="97"/>
      <c r="K653" s="99"/>
      <c r="M653" s="189"/>
      <c r="N653" s="417"/>
      <c r="Q653" s="417"/>
    </row>
    <row r="654" spans="5:17" ht="12">
      <c r="E654" s="189"/>
      <c r="F654" s="189"/>
      <c r="G654" s="47"/>
      <c r="H654" s="189"/>
      <c r="I654" s="98"/>
      <c r="J654" s="97"/>
      <c r="K654" s="99"/>
      <c r="M654" s="189"/>
      <c r="N654" s="417"/>
      <c r="Q654" s="417"/>
    </row>
    <row r="655" spans="5:17" ht="12">
      <c r="E655" s="189"/>
      <c r="F655" s="189"/>
      <c r="G655" s="47"/>
      <c r="H655" s="189"/>
      <c r="I655" s="98"/>
      <c r="J655" s="97"/>
      <c r="K655" s="99"/>
      <c r="M655" s="189"/>
      <c r="N655" s="417"/>
      <c r="Q655" s="417"/>
    </row>
    <row r="656" spans="5:17" ht="12">
      <c r="E656" s="189"/>
      <c r="F656" s="189"/>
      <c r="G656" s="47"/>
      <c r="H656" s="189"/>
      <c r="I656" s="98"/>
      <c r="J656" s="97"/>
      <c r="K656" s="99"/>
      <c r="M656" s="189"/>
      <c r="N656" s="417"/>
      <c r="Q656" s="417"/>
    </row>
    <row r="657" spans="7:17" ht="12">
      <c r="G657" s="47"/>
      <c r="K657" s="99"/>
      <c r="Q657" s="417"/>
    </row>
    <row r="658" spans="7:17" ht="12">
      <c r="G658" s="47"/>
      <c r="K658" s="99"/>
      <c r="Q658" s="417"/>
    </row>
    <row r="659" spans="11:17" ht="12">
      <c r="K659" s="99"/>
      <c r="Q659" s="417"/>
    </row>
    <row r="660" spans="7:17" ht="12">
      <c r="G660" s="47"/>
      <c r="K660" s="99"/>
      <c r="Q660" s="417"/>
    </row>
    <row r="661" spans="11:17" ht="12">
      <c r="K661" s="99"/>
      <c r="Q661" s="417"/>
    </row>
    <row r="662" spans="5:17" ht="12">
      <c r="E662" s="189"/>
      <c r="F662" s="189"/>
      <c r="G662" s="47"/>
      <c r="H662" s="189"/>
      <c r="I662" s="98"/>
      <c r="J662" s="97"/>
      <c r="K662" s="99"/>
      <c r="M662" s="189"/>
      <c r="N662" s="417"/>
      <c r="Q662" s="417"/>
    </row>
    <row r="663" spans="2:17" ht="12">
      <c r="B663" s="100"/>
      <c r="F663" s="189"/>
      <c r="G663" s="47"/>
      <c r="H663" s="189"/>
      <c r="I663" s="98"/>
      <c r="J663" s="97"/>
      <c r="K663" s="99"/>
      <c r="M663" s="189"/>
      <c r="N663" s="417"/>
      <c r="Q663" s="417"/>
    </row>
    <row r="664" spans="6:17" ht="12">
      <c r="F664" s="189"/>
      <c r="G664" s="47"/>
      <c r="H664" s="189"/>
      <c r="I664" s="98"/>
      <c r="J664" s="97"/>
      <c r="K664" s="99"/>
      <c r="M664" s="189"/>
      <c r="N664" s="417"/>
      <c r="Q664" s="417"/>
    </row>
    <row r="665" spans="5:17" ht="12">
      <c r="E665" s="189"/>
      <c r="F665" s="189"/>
      <c r="G665" s="47"/>
      <c r="H665" s="189"/>
      <c r="I665" s="98"/>
      <c r="J665" s="97"/>
      <c r="K665" s="99"/>
      <c r="M665" s="189"/>
      <c r="N665" s="417"/>
      <c r="Q665" s="417"/>
    </row>
    <row r="666" spans="5:17" ht="12">
      <c r="E666" s="189"/>
      <c r="F666" s="189"/>
      <c r="H666" s="189"/>
      <c r="I666" s="98"/>
      <c r="J666" s="97"/>
      <c r="K666" s="99"/>
      <c r="M666" s="189"/>
      <c r="N666" s="417"/>
      <c r="Q666" s="417"/>
    </row>
    <row r="667" spans="5:17" ht="12">
      <c r="E667" s="189"/>
      <c r="F667" s="189"/>
      <c r="H667" s="189"/>
      <c r="I667" s="98"/>
      <c r="J667" s="97"/>
      <c r="K667" s="99"/>
      <c r="M667" s="189"/>
      <c r="N667" s="417"/>
      <c r="Q667" s="417"/>
    </row>
    <row r="668" spans="5:17" ht="12">
      <c r="E668" s="189"/>
      <c r="F668" s="189"/>
      <c r="H668" s="189"/>
      <c r="I668" s="98"/>
      <c r="J668" s="97"/>
      <c r="K668" s="99"/>
      <c r="M668" s="189"/>
      <c r="N668" s="417"/>
      <c r="Q668" s="417"/>
    </row>
    <row r="669" spans="5:17" ht="12">
      <c r="E669" s="189"/>
      <c r="F669" s="189"/>
      <c r="H669" s="189"/>
      <c r="I669" s="98"/>
      <c r="J669" s="97"/>
      <c r="K669" s="99"/>
      <c r="M669" s="189"/>
      <c r="N669" s="417"/>
      <c r="Q669" s="417"/>
    </row>
    <row r="670" spans="5:17" ht="12">
      <c r="E670" s="189"/>
      <c r="F670" s="189"/>
      <c r="H670" s="189"/>
      <c r="I670" s="98"/>
      <c r="J670" s="97"/>
      <c r="K670" s="99"/>
      <c r="M670" s="189"/>
      <c r="N670" s="417"/>
      <c r="Q670" s="417"/>
    </row>
    <row r="671" spans="5:17" ht="12">
      <c r="E671" s="189"/>
      <c r="F671" s="189"/>
      <c r="G671" s="47"/>
      <c r="H671" s="189"/>
      <c r="I671" s="98"/>
      <c r="J671" s="97"/>
      <c r="K671" s="99"/>
      <c r="M671" s="189"/>
      <c r="N671" s="417"/>
      <c r="Q671" s="417"/>
    </row>
    <row r="672" spans="5:17" ht="12">
      <c r="E672" s="189"/>
      <c r="F672" s="189"/>
      <c r="I672" s="98"/>
      <c r="J672" s="97"/>
      <c r="K672" s="99"/>
      <c r="M672" s="189"/>
      <c r="N672" s="417"/>
      <c r="Q672" s="417"/>
    </row>
    <row r="673" spans="5:17" ht="12">
      <c r="E673" s="189"/>
      <c r="F673" s="189"/>
      <c r="H673" s="189"/>
      <c r="I673" s="98"/>
      <c r="J673" s="97"/>
      <c r="K673" s="99"/>
      <c r="M673" s="189"/>
      <c r="N673" s="417"/>
      <c r="Q673" s="417"/>
    </row>
    <row r="674" spans="5:17" ht="12">
      <c r="E674" s="189"/>
      <c r="F674" s="189"/>
      <c r="G674" s="47"/>
      <c r="H674" s="189"/>
      <c r="I674" s="98"/>
      <c r="J674" s="97"/>
      <c r="K674" s="99"/>
      <c r="M674" s="189"/>
      <c r="N674" s="417"/>
      <c r="Q674" s="417"/>
    </row>
    <row r="675" spans="5:17" ht="12">
      <c r="E675" s="189"/>
      <c r="F675" s="189"/>
      <c r="G675" s="47"/>
      <c r="H675" s="189"/>
      <c r="I675" s="98"/>
      <c r="J675" s="97"/>
      <c r="K675" s="99"/>
      <c r="M675" s="189"/>
      <c r="N675" s="417"/>
      <c r="Q675" s="417"/>
    </row>
    <row r="676" spans="5:17" ht="12">
      <c r="E676" s="189"/>
      <c r="F676" s="189"/>
      <c r="G676" s="47"/>
      <c r="H676" s="189"/>
      <c r="I676" s="98"/>
      <c r="K676" s="99"/>
      <c r="M676" s="189"/>
      <c r="N676" s="417"/>
      <c r="Q676" s="417"/>
    </row>
    <row r="677" spans="5:17" ht="12">
      <c r="E677" s="189"/>
      <c r="F677" s="189"/>
      <c r="G677" s="47"/>
      <c r="H677" s="189"/>
      <c r="I677" s="98"/>
      <c r="K677" s="99"/>
      <c r="M677" s="189"/>
      <c r="N677" s="417"/>
      <c r="Q677" s="417"/>
    </row>
    <row r="678" spans="5:17" ht="12">
      <c r="E678" s="189"/>
      <c r="F678" s="189"/>
      <c r="H678" s="189"/>
      <c r="I678" s="98"/>
      <c r="K678" s="99"/>
      <c r="M678" s="189"/>
      <c r="N678" s="417"/>
      <c r="Q678" s="417"/>
    </row>
    <row r="679" spans="5:17" ht="12">
      <c r="E679" s="189"/>
      <c r="F679" s="189"/>
      <c r="G679" s="47"/>
      <c r="H679" s="189"/>
      <c r="I679" s="98"/>
      <c r="J679" s="97"/>
      <c r="K679" s="99"/>
      <c r="M679" s="189"/>
      <c r="N679" s="417"/>
      <c r="Q679" s="417"/>
    </row>
    <row r="680" spans="5:17" ht="12">
      <c r="E680" s="189"/>
      <c r="F680" s="189"/>
      <c r="G680" s="47"/>
      <c r="H680" s="189"/>
      <c r="I680" s="98"/>
      <c r="J680" s="97"/>
      <c r="K680" s="99"/>
      <c r="M680" s="189"/>
      <c r="N680" s="417"/>
      <c r="Q680" s="417"/>
    </row>
    <row r="681" spans="5:17" ht="12">
      <c r="E681" s="189"/>
      <c r="F681" s="189"/>
      <c r="H681" s="189"/>
      <c r="I681" s="98"/>
      <c r="J681" s="97"/>
      <c r="K681" s="99"/>
      <c r="M681" s="189"/>
      <c r="N681" s="417"/>
      <c r="Q681" s="417"/>
    </row>
    <row r="682" spans="5:17" ht="12">
      <c r="E682" s="189"/>
      <c r="F682" s="189"/>
      <c r="G682" s="47"/>
      <c r="H682" s="189"/>
      <c r="I682" s="98"/>
      <c r="J682" s="97"/>
      <c r="K682" s="99"/>
      <c r="M682" s="189"/>
      <c r="N682" s="417"/>
      <c r="Q682" s="417"/>
    </row>
    <row r="683" spans="5:17" ht="12">
      <c r="E683" s="189"/>
      <c r="F683" s="189"/>
      <c r="G683" s="47"/>
      <c r="H683" s="189"/>
      <c r="I683" s="98"/>
      <c r="J683" s="97"/>
      <c r="K683" s="99"/>
      <c r="M683" s="189"/>
      <c r="N683" s="417"/>
      <c r="Q683" s="417"/>
    </row>
    <row r="684" spans="5:17" ht="12">
      <c r="E684" s="189"/>
      <c r="F684" s="189"/>
      <c r="G684" s="47"/>
      <c r="H684" s="189"/>
      <c r="I684" s="98"/>
      <c r="J684" s="97"/>
      <c r="K684" s="99"/>
      <c r="M684" s="189"/>
      <c r="N684" s="417"/>
      <c r="Q684" s="417"/>
    </row>
    <row r="685" spans="5:17" ht="12">
      <c r="E685" s="189"/>
      <c r="F685" s="189"/>
      <c r="G685" s="47"/>
      <c r="H685" s="189"/>
      <c r="I685" s="98"/>
      <c r="J685" s="97"/>
      <c r="K685" s="99"/>
      <c r="M685" s="189"/>
      <c r="N685" s="417"/>
      <c r="Q685" s="417"/>
    </row>
    <row r="686" spans="5:17" ht="12">
      <c r="E686" s="189"/>
      <c r="F686" s="189"/>
      <c r="G686" s="47"/>
      <c r="H686" s="189"/>
      <c r="I686" s="98"/>
      <c r="J686" s="97"/>
      <c r="K686" s="99"/>
      <c r="M686" s="189"/>
      <c r="N686" s="417"/>
      <c r="Q686" s="417"/>
    </row>
    <row r="687" spans="5:17" ht="12">
      <c r="E687" s="189"/>
      <c r="F687" s="189"/>
      <c r="G687" s="47"/>
      <c r="H687" s="189"/>
      <c r="I687" s="98"/>
      <c r="J687" s="97"/>
      <c r="K687" s="99"/>
      <c r="M687" s="189"/>
      <c r="N687" s="417"/>
      <c r="Q687" s="417"/>
    </row>
    <row r="688" spans="5:17" ht="12">
      <c r="E688" s="189"/>
      <c r="F688" s="189"/>
      <c r="G688" s="47"/>
      <c r="H688" s="189"/>
      <c r="I688" s="98"/>
      <c r="J688" s="97"/>
      <c r="K688" s="99"/>
      <c r="M688" s="189"/>
      <c r="N688" s="417"/>
      <c r="Q688" s="417"/>
    </row>
    <row r="689" spans="5:17" ht="12">
      <c r="E689" s="189"/>
      <c r="F689" s="189"/>
      <c r="G689" s="47"/>
      <c r="H689" s="189"/>
      <c r="I689" s="98"/>
      <c r="J689" s="97"/>
      <c r="K689" s="99"/>
      <c r="M689" s="189"/>
      <c r="N689" s="417"/>
      <c r="Q689" s="417"/>
    </row>
    <row r="690" spans="5:17" ht="12">
      <c r="E690" s="189"/>
      <c r="F690" s="189"/>
      <c r="G690" s="47"/>
      <c r="H690" s="189"/>
      <c r="I690" s="98"/>
      <c r="J690" s="97"/>
      <c r="K690" s="99"/>
      <c r="M690" s="189"/>
      <c r="N690" s="417"/>
      <c r="Q690" s="417"/>
    </row>
    <row r="691" spans="5:17" ht="12">
      <c r="E691" s="189"/>
      <c r="F691" s="189"/>
      <c r="G691" s="47"/>
      <c r="H691" s="189"/>
      <c r="I691" s="98"/>
      <c r="J691" s="97"/>
      <c r="K691" s="99"/>
      <c r="M691" s="189"/>
      <c r="N691" s="417"/>
      <c r="Q691" s="417"/>
    </row>
    <row r="692" spans="5:17" ht="12">
      <c r="E692" s="189"/>
      <c r="F692" s="189"/>
      <c r="G692" s="47"/>
      <c r="H692" s="189"/>
      <c r="I692" s="98"/>
      <c r="J692" s="97"/>
      <c r="K692" s="99"/>
      <c r="M692" s="189"/>
      <c r="N692" s="417"/>
      <c r="Q692" s="417"/>
    </row>
    <row r="693" spans="5:17" ht="12">
      <c r="E693" s="189"/>
      <c r="F693" s="189"/>
      <c r="G693" s="47"/>
      <c r="H693" s="189"/>
      <c r="I693" s="98"/>
      <c r="J693" s="97"/>
      <c r="K693" s="99"/>
      <c r="M693" s="189"/>
      <c r="N693" s="417"/>
      <c r="Q693" s="417"/>
    </row>
    <row r="694" spans="5:17" ht="12">
      <c r="E694" s="189"/>
      <c r="F694" s="189"/>
      <c r="G694" s="47"/>
      <c r="H694" s="189"/>
      <c r="I694" s="98"/>
      <c r="J694" s="97"/>
      <c r="K694" s="99"/>
      <c r="M694" s="189"/>
      <c r="N694" s="417"/>
      <c r="Q694" s="417"/>
    </row>
    <row r="695" spans="5:17" ht="12">
      <c r="E695" s="189"/>
      <c r="F695" s="189"/>
      <c r="G695" s="47"/>
      <c r="H695" s="189"/>
      <c r="I695" s="98"/>
      <c r="J695" s="97"/>
      <c r="K695" s="99"/>
      <c r="M695" s="189"/>
      <c r="N695" s="417"/>
      <c r="Q695" s="417"/>
    </row>
    <row r="696" spans="5:17" ht="12">
      <c r="E696" s="189"/>
      <c r="F696" s="189"/>
      <c r="G696" s="47"/>
      <c r="H696" s="189"/>
      <c r="I696" s="98"/>
      <c r="J696" s="97"/>
      <c r="K696" s="99"/>
      <c r="M696" s="189"/>
      <c r="N696" s="417"/>
      <c r="Q696" s="417"/>
    </row>
    <row r="697" spans="5:17" ht="12">
      <c r="E697" s="189"/>
      <c r="F697" s="189"/>
      <c r="G697" s="47"/>
      <c r="H697" s="189"/>
      <c r="I697" s="98"/>
      <c r="J697" s="97"/>
      <c r="K697" s="99"/>
      <c r="M697" s="189"/>
      <c r="N697" s="417"/>
      <c r="Q697" s="417"/>
    </row>
    <row r="698" spans="5:17" ht="12">
      <c r="E698" s="189"/>
      <c r="F698" s="189"/>
      <c r="G698" s="47"/>
      <c r="H698" s="189"/>
      <c r="I698" s="98"/>
      <c r="J698" s="97"/>
      <c r="K698" s="99"/>
      <c r="M698" s="189"/>
      <c r="N698" s="417"/>
      <c r="Q698" s="417"/>
    </row>
    <row r="699" spans="5:17" ht="12">
      <c r="E699" s="189"/>
      <c r="F699" s="189"/>
      <c r="G699" s="47"/>
      <c r="H699" s="189"/>
      <c r="I699" s="98"/>
      <c r="J699" s="97"/>
      <c r="K699" s="99"/>
      <c r="M699" s="189"/>
      <c r="N699" s="417"/>
      <c r="Q699" s="417"/>
    </row>
    <row r="700" spans="5:17" ht="12">
      <c r="E700" s="189"/>
      <c r="F700" s="189"/>
      <c r="G700" s="47"/>
      <c r="H700" s="189"/>
      <c r="I700" s="98"/>
      <c r="J700" s="97"/>
      <c r="K700" s="99"/>
      <c r="M700" s="189"/>
      <c r="N700" s="417"/>
      <c r="Q700" s="417"/>
    </row>
    <row r="701" spans="5:17" ht="12">
      <c r="E701" s="189"/>
      <c r="F701" s="189"/>
      <c r="G701" s="47"/>
      <c r="H701" s="189"/>
      <c r="I701" s="98"/>
      <c r="J701" s="97"/>
      <c r="K701" s="99"/>
      <c r="M701" s="189"/>
      <c r="N701" s="417"/>
      <c r="Q701" s="417"/>
    </row>
    <row r="702" spans="5:7" ht="12">
      <c r="E702" s="189"/>
      <c r="G702" s="47"/>
    </row>
    <row r="703" spans="5:14" ht="12">
      <c r="E703" s="189"/>
      <c r="F703" s="189"/>
      <c r="G703" s="47"/>
      <c r="H703" s="189"/>
      <c r="I703" s="98"/>
      <c r="J703" s="97"/>
      <c r="M703" s="189"/>
      <c r="N703" s="417"/>
    </row>
    <row r="704" spans="5:14" ht="12">
      <c r="E704" s="189"/>
      <c r="F704" s="189"/>
      <c r="G704" s="47"/>
      <c r="H704" s="189"/>
      <c r="I704" s="98"/>
      <c r="J704" s="97"/>
      <c r="M704" s="189"/>
      <c r="N704" s="417"/>
    </row>
    <row r="705" spans="5:14" ht="12">
      <c r="E705" s="189"/>
      <c r="F705" s="189"/>
      <c r="G705" s="47"/>
      <c r="H705" s="189"/>
      <c r="I705" s="98"/>
      <c r="J705" s="97"/>
      <c r="M705" s="189"/>
      <c r="N705" s="417"/>
    </row>
    <row r="706" spans="5:14" ht="12">
      <c r="E706" s="189"/>
      <c r="F706" s="189"/>
      <c r="G706" s="47"/>
      <c r="H706" s="189"/>
      <c r="I706" s="98"/>
      <c r="J706" s="97"/>
      <c r="M706" s="189"/>
      <c r="N706" s="417"/>
    </row>
    <row r="707" spans="5:14" ht="12">
      <c r="E707" s="189"/>
      <c r="F707" s="189"/>
      <c r="G707" s="47"/>
      <c r="H707" s="189"/>
      <c r="I707" s="98"/>
      <c r="J707" s="97"/>
      <c r="M707" s="189"/>
      <c r="N707" s="417"/>
    </row>
    <row r="708" spans="5:14" ht="12">
      <c r="E708" s="189"/>
      <c r="F708" s="189"/>
      <c r="G708" s="47"/>
      <c r="H708" s="189"/>
      <c r="I708" s="98"/>
      <c r="J708" s="97"/>
      <c r="M708" s="189"/>
      <c r="N708" s="417"/>
    </row>
    <row r="709" ht="12">
      <c r="G709" s="47"/>
    </row>
    <row r="710" spans="5:14" ht="12">
      <c r="E710" s="189"/>
      <c r="F710" s="189"/>
      <c r="G710" s="47"/>
      <c r="H710" s="189"/>
      <c r="I710" s="98"/>
      <c r="J710" s="97"/>
      <c r="M710" s="189"/>
      <c r="N710" s="417"/>
    </row>
    <row r="712" spans="5:14" ht="12">
      <c r="E712" s="189"/>
      <c r="F712" s="189"/>
      <c r="G712" s="47"/>
      <c r="H712" s="189"/>
      <c r="I712" s="98"/>
      <c r="J712" s="97"/>
      <c r="M712" s="189"/>
      <c r="N712" s="417"/>
    </row>
    <row r="713" spans="3:14" ht="12">
      <c r="C713" s="101"/>
      <c r="E713" s="189"/>
      <c r="F713" s="189"/>
      <c r="G713" s="47"/>
      <c r="H713" s="189"/>
      <c r="I713" s="98"/>
      <c r="J713" s="97"/>
      <c r="M713" s="189"/>
      <c r="N713" s="417"/>
    </row>
    <row r="714" spans="3:14" ht="12">
      <c r="C714" s="101"/>
      <c r="E714" s="189"/>
      <c r="F714" s="189"/>
      <c r="G714" s="47"/>
      <c r="H714" s="189"/>
      <c r="I714" s="98"/>
      <c r="J714" s="97"/>
      <c r="M714" s="189"/>
      <c r="N714" s="417"/>
    </row>
    <row r="715" spans="3:14" ht="12">
      <c r="C715" s="101"/>
      <c r="E715" s="189"/>
      <c r="F715" s="189"/>
      <c r="G715" s="47"/>
      <c r="H715" s="189"/>
      <c r="I715" s="98"/>
      <c r="J715" s="97"/>
      <c r="M715" s="189"/>
      <c r="N715" s="417"/>
    </row>
    <row r="716" spans="3:14" ht="12">
      <c r="C716" s="101"/>
      <c r="E716" s="189"/>
      <c r="F716" s="189"/>
      <c r="G716" s="47"/>
      <c r="H716" s="189"/>
      <c r="I716" s="98"/>
      <c r="J716" s="97"/>
      <c r="M716" s="189"/>
      <c r="N716" s="417"/>
    </row>
    <row r="717" spans="3:9" ht="12">
      <c r="C717" s="101"/>
      <c r="F717" s="189"/>
      <c r="G717" s="47"/>
      <c r="H717" s="189"/>
      <c r="I717" s="98"/>
    </row>
    <row r="719" spans="5:14" ht="12">
      <c r="E719" s="189"/>
      <c r="F719" s="189"/>
      <c r="G719" s="47"/>
      <c r="H719" s="189"/>
      <c r="I719" s="98"/>
      <c r="J719" s="97"/>
      <c r="M719" s="189"/>
      <c r="N719" s="417"/>
    </row>
    <row r="720" spans="3:14" ht="12">
      <c r="C720" s="101"/>
      <c r="E720" s="189"/>
      <c r="F720" s="189"/>
      <c r="H720" s="189"/>
      <c r="I720" s="98"/>
      <c r="J720" s="97"/>
      <c r="M720" s="189"/>
      <c r="N720" s="417"/>
    </row>
    <row r="721" spans="3:14" ht="12">
      <c r="C721" s="101"/>
      <c r="E721" s="189"/>
      <c r="F721" s="189"/>
      <c r="G721" s="47"/>
      <c r="H721" s="189"/>
      <c r="I721" s="98"/>
      <c r="J721" s="97"/>
      <c r="M721" s="189"/>
      <c r="N721" s="417"/>
    </row>
    <row r="722" spans="5:14" ht="12">
      <c r="E722" s="189"/>
      <c r="F722" s="189"/>
      <c r="G722" s="47"/>
      <c r="H722" s="189"/>
      <c r="I722" s="98"/>
      <c r="J722" s="97"/>
      <c r="M722" s="189"/>
      <c r="N722" s="417"/>
    </row>
    <row r="723" spans="5:14" ht="12">
      <c r="E723" s="189"/>
      <c r="F723" s="189"/>
      <c r="G723" s="47"/>
      <c r="H723" s="189"/>
      <c r="I723" s="98"/>
      <c r="J723" s="97"/>
      <c r="M723" s="189"/>
      <c r="N723" s="417"/>
    </row>
    <row r="724" ht="12">
      <c r="G724" s="47"/>
    </row>
    <row r="725" ht="12">
      <c r="G725" s="47"/>
    </row>
    <row r="726" spans="5:14" ht="12">
      <c r="E726" s="189"/>
      <c r="F726" s="189"/>
      <c r="H726" s="189"/>
      <c r="I726" s="98"/>
      <c r="J726" s="97"/>
      <c r="M726" s="189"/>
      <c r="N726" s="417"/>
    </row>
    <row r="727" spans="5:14" ht="12">
      <c r="E727" s="189"/>
      <c r="F727" s="189"/>
      <c r="H727" s="189"/>
      <c r="I727" s="98"/>
      <c r="J727" s="97"/>
      <c r="M727" s="189"/>
      <c r="N727" s="417"/>
    </row>
    <row r="728" spans="5:14" ht="12">
      <c r="E728" s="189"/>
      <c r="F728" s="189"/>
      <c r="G728" s="47"/>
      <c r="H728" s="189"/>
      <c r="I728" s="98"/>
      <c r="J728" s="97"/>
      <c r="M728" s="189"/>
      <c r="N728" s="417"/>
    </row>
    <row r="729" spans="5:14" ht="12">
      <c r="E729" s="189"/>
      <c r="F729" s="189"/>
      <c r="G729" s="47"/>
      <c r="H729" s="189"/>
      <c r="I729" s="98"/>
      <c r="J729" s="97"/>
      <c r="M729" s="189"/>
      <c r="N729" s="417"/>
    </row>
    <row r="730" spans="5:14" ht="12">
      <c r="E730" s="189"/>
      <c r="F730" s="189"/>
      <c r="G730" s="47"/>
      <c r="H730" s="189"/>
      <c r="I730" s="98"/>
      <c r="J730" s="97"/>
      <c r="M730" s="189"/>
      <c r="N730" s="417"/>
    </row>
    <row r="731" ht="12">
      <c r="G731" s="47"/>
    </row>
    <row r="732" ht="12">
      <c r="G732" s="47"/>
    </row>
    <row r="735" ht="12">
      <c r="G735" s="47"/>
    </row>
    <row r="736" spans="5:14" ht="12">
      <c r="E736" s="189"/>
      <c r="F736" s="189"/>
      <c r="G736" s="47"/>
      <c r="H736" s="189"/>
      <c r="I736" s="98"/>
      <c r="J736" s="97"/>
      <c r="M736" s="189"/>
      <c r="N736" s="417"/>
    </row>
    <row r="737" spans="5:14" ht="12">
      <c r="E737" s="189"/>
      <c r="F737" s="189"/>
      <c r="G737" s="47"/>
      <c r="H737" s="189"/>
      <c r="I737" s="98"/>
      <c r="J737" s="97"/>
      <c r="M737" s="189"/>
      <c r="N737" s="417"/>
    </row>
    <row r="738" spans="5:14" ht="12">
      <c r="E738" s="189"/>
      <c r="F738" s="189"/>
      <c r="G738" s="47"/>
      <c r="H738" s="189"/>
      <c r="I738" s="98"/>
      <c r="J738" s="97"/>
      <c r="M738" s="189"/>
      <c r="N738" s="417"/>
    </row>
    <row r="739" ht="12">
      <c r="G739" s="47"/>
    </row>
    <row r="740" spans="5:14" ht="12">
      <c r="E740" s="189"/>
      <c r="F740" s="189"/>
      <c r="H740" s="189"/>
      <c r="I740" s="98"/>
      <c r="J740" s="97"/>
      <c r="M740" s="189"/>
      <c r="N740" s="417"/>
    </row>
    <row r="741" spans="5:14" ht="12">
      <c r="E741" s="189"/>
      <c r="F741" s="189"/>
      <c r="H741" s="189"/>
      <c r="I741" s="98"/>
      <c r="J741" s="97"/>
      <c r="M741" s="189"/>
      <c r="N741" s="417"/>
    </row>
    <row r="742" spans="5:14" ht="12">
      <c r="E742" s="189"/>
      <c r="F742" s="189"/>
      <c r="H742" s="189"/>
      <c r="I742" s="98"/>
      <c r="J742" s="97"/>
      <c r="M742" s="189"/>
      <c r="N742" s="417"/>
    </row>
    <row r="743" spans="5:14" ht="12">
      <c r="E743" s="189"/>
      <c r="F743" s="189"/>
      <c r="H743" s="189"/>
      <c r="I743" s="98"/>
      <c r="J743" s="97"/>
      <c r="M743" s="189"/>
      <c r="N743" s="417"/>
    </row>
    <row r="744" spans="5:14" ht="12">
      <c r="E744" s="189"/>
      <c r="F744" s="189"/>
      <c r="H744" s="189"/>
      <c r="I744" s="98"/>
      <c r="J744" s="97"/>
      <c r="M744" s="189"/>
      <c r="N744" s="417"/>
    </row>
    <row r="745" spans="5:14" ht="12">
      <c r="E745" s="189"/>
      <c r="F745" s="189"/>
      <c r="G745" s="47"/>
      <c r="H745" s="189"/>
      <c r="I745" s="98"/>
      <c r="J745" s="97"/>
      <c r="M745" s="189"/>
      <c r="N745" s="417"/>
    </row>
    <row r="746" ht="12">
      <c r="G746" s="47"/>
    </row>
    <row r="747" spans="5:14" ht="12">
      <c r="E747" s="189"/>
      <c r="F747" s="189"/>
      <c r="G747" s="47"/>
      <c r="H747" s="189"/>
      <c r="I747" s="98"/>
      <c r="J747" s="97"/>
      <c r="M747" s="189"/>
      <c r="N747" s="417"/>
    </row>
    <row r="749" spans="5:14" ht="12">
      <c r="E749" s="189"/>
      <c r="F749" s="189"/>
      <c r="G749" s="47"/>
      <c r="H749" s="189"/>
      <c r="I749" s="98"/>
      <c r="J749" s="97"/>
      <c r="M749" s="189"/>
      <c r="N749" s="417"/>
    </row>
    <row r="750" ht="12">
      <c r="G750" s="47"/>
    </row>
    <row r="751" spans="5:14" ht="12">
      <c r="E751" s="189"/>
      <c r="F751" s="189"/>
      <c r="G751" s="47"/>
      <c r="H751" s="189"/>
      <c r="I751" s="98"/>
      <c r="J751" s="97"/>
      <c r="M751" s="189"/>
      <c r="N751" s="417"/>
    </row>
    <row r="752" spans="5:14" ht="12">
      <c r="E752" s="189"/>
      <c r="F752" s="189"/>
      <c r="G752" s="47"/>
      <c r="H752" s="189"/>
      <c r="I752" s="98"/>
      <c r="J752" s="97"/>
      <c r="M752" s="189"/>
      <c r="N752" s="417"/>
    </row>
    <row r="753" spans="5:14" ht="12">
      <c r="E753" s="189"/>
      <c r="F753" s="189"/>
      <c r="G753" s="47"/>
      <c r="H753" s="189"/>
      <c r="I753" s="98"/>
      <c r="J753" s="97"/>
      <c r="M753" s="189"/>
      <c r="N753" s="417"/>
    </row>
    <row r="754" spans="5:14" ht="12">
      <c r="E754" s="189"/>
      <c r="F754" s="189"/>
      <c r="G754" s="47"/>
      <c r="H754" s="189"/>
      <c r="I754" s="98"/>
      <c r="J754" s="97"/>
      <c r="M754" s="189"/>
      <c r="N754" s="417"/>
    </row>
    <row r="755" spans="5:14" ht="12">
      <c r="E755" s="189"/>
      <c r="F755" s="189"/>
      <c r="G755" s="47"/>
      <c r="H755" s="189"/>
      <c r="I755" s="98"/>
      <c r="J755" s="97"/>
      <c r="M755" s="189"/>
      <c r="N755" s="417"/>
    </row>
    <row r="756" spans="5:14" ht="12">
      <c r="E756" s="189"/>
      <c r="F756" s="189"/>
      <c r="G756" s="47"/>
      <c r="H756" s="189"/>
      <c r="I756" s="98"/>
      <c r="J756" s="97"/>
      <c r="M756" s="189"/>
      <c r="N756" s="417"/>
    </row>
    <row r="757" spans="5:14" ht="12">
      <c r="E757" s="189"/>
      <c r="F757" s="189"/>
      <c r="H757" s="189"/>
      <c r="I757" s="98"/>
      <c r="J757" s="97"/>
      <c r="M757" s="189"/>
      <c r="N757" s="417"/>
    </row>
    <row r="758" spans="4:14" ht="12">
      <c r="D758" s="189"/>
      <c r="E758" s="189"/>
      <c r="F758" s="189"/>
      <c r="G758" s="47"/>
      <c r="H758" s="189"/>
      <c r="I758" s="98"/>
      <c r="J758" s="97"/>
      <c r="M758" s="189"/>
      <c r="N758" s="417"/>
    </row>
    <row r="760" spans="5:14" ht="12">
      <c r="E760" s="189"/>
      <c r="F760" s="189"/>
      <c r="G760" s="47"/>
      <c r="H760" s="189"/>
      <c r="I760" s="98"/>
      <c r="J760" s="97"/>
      <c r="M760" s="189"/>
      <c r="N760" s="417"/>
    </row>
    <row r="761" ht="12">
      <c r="G761" s="47"/>
    </row>
    <row r="762" ht="12">
      <c r="G762" s="47"/>
    </row>
    <row r="763" ht="12">
      <c r="G763" s="47"/>
    </row>
    <row r="764" ht="12">
      <c r="G764" s="47"/>
    </row>
    <row r="765" spans="5:14" ht="12">
      <c r="E765" s="189"/>
      <c r="F765" s="189"/>
      <c r="G765" s="47"/>
      <c r="H765" s="189"/>
      <c r="I765" s="98"/>
      <c r="J765" s="97"/>
      <c r="M765" s="189"/>
      <c r="N765" s="417"/>
    </row>
    <row r="766" spans="5:14" ht="12">
      <c r="E766" s="189"/>
      <c r="F766" s="189"/>
      <c r="G766" s="47"/>
      <c r="H766" s="189"/>
      <c r="I766" s="98"/>
      <c r="J766" s="97"/>
      <c r="M766" s="189"/>
      <c r="N766" s="417"/>
    </row>
    <row r="767" spans="5:14" ht="12">
      <c r="E767" s="189"/>
      <c r="F767" s="189"/>
      <c r="G767" s="47"/>
      <c r="H767" s="189"/>
      <c r="I767" s="98"/>
      <c r="J767" s="97"/>
      <c r="M767" s="189"/>
      <c r="N767" s="417"/>
    </row>
    <row r="768" spans="5:14" ht="12">
      <c r="E768" s="189"/>
      <c r="F768" s="189"/>
      <c r="H768" s="189"/>
      <c r="I768" s="98"/>
      <c r="J768" s="97"/>
      <c r="M768" s="189"/>
      <c r="N768" s="417"/>
    </row>
    <row r="769" spans="5:14" ht="12">
      <c r="E769" s="189"/>
      <c r="F769" s="189"/>
      <c r="G769" s="47"/>
      <c r="H769" s="189"/>
      <c r="I769" s="98"/>
      <c r="J769" s="97"/>
      <c r="M769" s="189"/>
      <c r="N769" s="417"/>
    </row>
    <row r="770" spans="5:14" ht="12">
      <c r="E770" s="189"/>
      <c r="F770" s="189"/>
      <c r="H770" s="189"/>
      <c r="I770" s="98"/>
      <c r="J770" s="97"/>
      <c r="M770" s="189"/>
      <c r="N770" s="417"/>
    </row>
    <row r="771" spans="5:14" ht="12">
      <c r="E771" s="189"/>
      <c r="F771" s="189"/>
      <c r="H771" s="189"/>
      <c r="I771" s="98"/>
      <c r="J771" s="97"/>
      <c r="M771" s="189"/>
      <c r="N771" s="417"/>
    </row>
    <row r="772" spans="5:14" ht="12">
      <c r="E772" s="189"/>
      <c r="F772" s="189"/>
      <c r="H772" s="189"/>
      <c r="I772" s="98"/>
      <c r="J772" s="97"/>
      <c r="M772" s="189"/>
      <c r="N772" s="417"/>
    </row>
    <row r="773" spans="5:14" ht="12">
      <c r="E773" s="189"/>
      <c r="F773" s="189"/>
      <c r="H773" s="189"/>
      <c r="I773" s="98"/>
      <c r="J773" s="97"/>
      <c r="M773" s="189"/>
      <c r="N773" s="417"/>
    </row>
    <row r="774" spans="5:14" ht="12">
      <c r="E774" s="189"/>
      <c r="F774" s="189"/>
      <c r="G774" s="47"/>
      <c r="H774" s="189"/>
      <c r="I774" s="98"/>
      <c r="J774" s="97"/>
      <c r="M774" s="189"/>
      <c r="N774" s="417"/>
    </row>
    <row r="775" ht="12">
      <c r="G775" s="47"/>
    </row>
    <row r="776" spans="5:14" ht="12">
      <c r="E776" s="189"/>
      <c r="F776" s="189"/>
      <c r="G776" s="47"/>
      <c r="H776" s="189"/>
      <c r="I776" s="98"/>
      <c r="J776" s="97"/>
      <c r="M776" s="189"/>
      <c r="N776" s="417"/>
    </row>
    <row r="777" ht="12">
      <c r="G777" s="47"/>
    </row>
    <row r="778" spans="5:14" ht="12">
      <c r="E778" s="189"/>
      <c r="F778" s="189"/>
      <c r="G778" s="47"/>
      <c r="H778" s="189"/>
      <c r="I778" s="98"/>
      <c r="J778" s="97"/>
      <c r="M778" s="189"/>
      <c r="N778" s="417"/>
    </row>
    <row r="779" spans="5:14" ht="12">
      <c r="E779" s="189"/>
      <c r="F779" s="189"/>
      <c r="G779" s="47"/>
      <c r="H779" s="189"/>
      <c r="I779" s="98"/>
      <c r="J779" s="97"/>
      <c r="M779" s="189"/>
      <c r="N779" s="417"/>
    </row>
    <row r="780" spans="5:14" ht="12">
      <c r="E780" s="189"/>
      <c r="F780" s="189"/>
      <c r="G780" s="47"/>
      <c r="H780" s="189"/>
      <c r="I780" s="98"/>
      <c r="J780" s="97"/>
      <c r="M780" s="189"/>
      <c r="N780" s="417"/>
    </row>
    <row r="781" spans="5:14" ht="12">
      <c r="E781" s="189"/>
      <c r="F781" s="189"/>
      <c r="G781" s="47"/>
      <c r="H781" s="189"/>
      <c r="I781" s="98"/>
      <c r="J781" s="97"/>
      <c r="M781" s="189"/>
      <c r="N781" s="417"/>
    </row>
    <row r="782" spans="5:14" ht="12">
      <c r="E782" s="189"/>
      <c r="F782" s="189"/>
      <c r="G782" s="47"/>
      <c r="H782" s="189"/>
      <c r="I782" s="98"/>
      <c r="J782" s="97"/>
      <c r="M782" s="189"/>
      <c r="N782" s="417"/>
    </row>
    <row r="783" spans="5:14" ht="12">
      <c r="E783" s="189"/>
      <c r="F783" s="189"/>
      <c r="G783" s="47"/>
      <c r="H783" s="189"/>
      <c r="I783" s="98"/>
      <c r="J783" s="97"/>
      <c r="M783" s="189"/>
      <c r="N783" s="417"/>
    </row>
    <row r="784" spans="5:14" ht="12">
      <c r="E784" s="189"/>
      <c r="F784" s="189"/>
      <c r="H784" s="189"/>
      <c r="I784" s="98"/>
      <c r="J784" s="97"/>
      <c r="M784" s="189"/>
      <c r="N784" s="417"/>
    </row>
    <row r="785" spans="5:14" ht="12">
      <c r="E785" s="189"/>
      <c r="F785" s="189"/>
      <c r="G785" s="47"/>
      <c r="H785" s="189"/>
      <c r="I785" s="98"/>
      <c r="J785" s="97"/>
      <c r="M785" s="189"/>
      <c r="N785" s="417"/>
    </row>
    <row r="786" spans="5:14" ht="12">
      <c r="E786" s="189"/>
      <c r="F786" s="189"/>
      <c r="H786" s="189"/>
      <c r="I786" s="98"/>
      <c r="J786" s="97"/>
      <c r="M786" s="189"/>
      <c r="N786" s="417"/>
    </row>
    <row r="787" spans="5:14" ht="12">
      <c r="E787" s="189"/>
      <c r="F787" s="189"/>
      <c r="G787" s="47"/>
      <c r="H787" s="189"/>
      <c r="I787" s="98"/>
      <c r="J787" s="97"/>
      <c r="M787" s="189"/>
      <c r="N787" s="417"/>
    </row>
    <row r="788" spans="6:9" ht="12">
      <c r="F788" s="189"/>
      <c r="G788" s="47"/>
      <c r="I788" s="98"/>
    </row>
    <row r="789" spans="5:14" ht="12">
      <c r="E789" s="189"/>
      <c r="F789" s="189"/>
      <c r="G789" s="47"/>
      <c r="H789" s="189"/>
      <c r="I789" s="98"/>
      <c r="M789" s="189"/>
      <c r="N789" s="417"/>
    </row>
    <row r="790" ht="12">
      <c r="G790" s="47"/>
    </row>
    <row r="791" ht="12">
      <c r="G791" s="47"/>
    </row>
    <row r="792" ht="12">
      <c r="G792" s="47"/>
    </row>
    <row r="793" ht="12">
      <c r="G793" s="47"/>
    </row>
    <row r="794" spans="5:14" ht="12">
      <c r="E794" s="189"/>
      <c r="F794" s="189"/>
      <c r="G794" s="47"/>
      <c r="H794" s="189"/>
      <c r="I794" s="98"/>
      <c r="J794" s="97"/>
      <c r="M794" s="189"/>
      <c r="N794" s="417"/>
    </row>
    <row r="795" ht="12">
      <c r="G795" s="47"/>
    </row>
    <row r="796" spans="5:14" ht="12">
      <c r="E796" s="189"/>
      <c r="F796" s="189"/>
      <c r="G796" s="47"/>
      <c r="H796" s="189"/>
      <c r="I796" s="98"/>
      <c r="J796" s="97"/>
      <c r="M796" s="189"/>
      <c r="N796" s="417"/>
    </row>
    <row r="797" spans="5:14" ht="12">
      <c r="E797" s="189"/>
      <c r="F797" s="189"/>
      <c r="H797" s="189"/>
      <c r="I797" s="98"/>
      <c r="J797" s="97"/>
      <c r="M797" s="189"/>
      <c r="N797" s="417"/>
    </row>
    <row r="798" spans="5:14" ht="12">
      <c r="E798" s="189"/>
      <c r="F798" s="189"/>
      <c r="G798" s="47"/>
      <c r="H798" s="189"/>
      <c r="I798" s="98"/>
      <c r="J798" s="97"/>
      <c r="M798" s="189"/>
      <c r="N798" s="417"/>
    </row>
    <row r="799" spans="5:14" ht="12">
      <c r="E799" s="189"/>
      <c r="F799" s="189"/>
      <c r="H799" s="189"/>
      <c r="I799" s="98"/>
      <c r="J799" s="97"/>
      <c r="M799" s="189"/>
      <c r="N799" s="417"/>
    </row>
    <row r="800" spans="5:14" ht="12">
      <c r="E800" s="189"/>
      <c r="F800" s="189"/>
      <c r="H800" s="189"/>
      <c r="I800" s="98"/>
      <c r="J800" s="97"/>
      <c r="M800" s="189"/>
      <c r="N800" s="417"/>
    </row>
    <row r="801" spans="5:14" ht="12">
      <c r="E801" s="189"/>
      <c r="F801" s="189"/>
      <c r="H801" s="189"/>
      <c r="I801" s="98"/>
      <c r="J801" s="97"/>
      <c r="M801" s="189"/>
      <c r="N801" s="417"/>
    </row>
    <row r="802" spans="5:14" ht="12">
      <c r="E802" s="189"/>
      <c r="F802" s="189"/>
      <c r="H802" s="189"/>
      <c r="I802" s="98"/>
      <c r="J802" s="97"/>
      <c r="M802" s="189"/>
      <c r="N802" s="417"/>
    </row>
    <row r="803" spans="5:14" ht="12">
      <c r="E803" s="189"/>
      <c r="F803" s="189"/>
      <c r="G803" s="47"/>
      <c r="H803" s="189"/>
      <c r="I803" s="98"/>
      <c r="J803" s="97"/>
      <c r="M803" s="189"/>
      <c r="N803" s="417"/>
    </row>
    <row r="805" spans="5:14" ht="12">
      <c r="E805" s="189"/>
      <c r="F805" s="189"/>
      <c r="G805" s="47"/>
      <c r="H805" s="189"/>
      <c r="I805" s="98"/>
      <c r="J805" s="97"/>
      <c r="M805" s="189"/>
      <c r="N805" s="417"/>
    </row>
    <row r="806" ht="12">
      <c r="G806" s="47"/>
    </row>
    <row r="807" spans="5:14" ht="12">
      <c r="E807" s="189"/>
      <c r="F807" s="189"/>
      <c r="G807" s="47"/>
      <c r="H807" s="189"/>
      <c r="I807" s="98"/>
      <c r="J807" s="97"/>
      <c r="M807" s="189"/>
      <c r="N807" s="417"/>
    </row>
    <row r="808" spans="5:14" ht="12">
      <c r="E808" s="189"/>
      <c r="F808" s="189"/>
      <c r="G808" s="47"/>
      <c r="H808" s="189"/>
      <c r="I808" s="98"/>
      <c r="J808" s="97"/>
      <c r="M808" s="189"/>
      <c r="N808" s="417"/>
    </row>
    <row r="809" spans="5:14" ht="12">
      <c r="E809" s="189"/>
      <c r="F809" s="189"/>
      <c r="G809" s="47"/>
      <c r="H809" s="189"/>
      <c r="I809" s="98"/>
      <c r="J809" s="97"/>
      <c r="M809" s="189"/>
      <c r="N809" s="417"/>
    </row>
    <row r="810" spans="5:14" ht="12">
      <c r="E810" s="189"/>
      <c r="F810" s="189"/>
      <c r="G810" s="47"/>
      <c r="H810" s="189"/>
      <c r="I810" s="98"/>
      <c r="J810" s="97"/>
      <c r="M810" s="189"/>
      <c r="N810" s="417"/>
    </row>
    <row r="811" spans="5:14" ht="12">
      <c r="E811" s="189"/>
      <c r="F811" s="189"/>
      <c r="G811" s="47"/>
      <c r="H811" s="189"/>
      <c r="I811" s="98"/>
      <c r="J811" s="97"/>
      <c r="M811" s="189"/>
      <c r="N811" s="417"/>
    </row>
    <row r="812" spans="5:14" ht="12">
      <c r="E812" s="189"/>
      <c r="F812" s="189"/>
      <c r="G812" s="47"/>
      <c r="H812" s="189"/>
      <c r="I812" s="98"/>
      <c r="J812" s="97"/>
      <c r="M812" s="189"/>
      <c r="N812" s="417"/>
    </row>
    <row r="813" spans="5:14" ht="12">
      <c r="E813" s="189"/>
      <c r="F813" s="189"/>
      <c r="H813" s="189"/>
      <c r="I813" s="98"/>
      <c r="J813" s="97"/>
      <c r="M813" s="189"/>
      <c r="N813" s="417"/>
    </row>
    <row r="814" spans="5:14" ht="12">
      <c r="E814" s="189"/>
      <c r="F814" s="189"/>
      <c r="G814" s="47"/>
      <c r="H814" s="189"/>
      <c r="I814" s="98"/>
      <c r="J814" s="97"/>
      <c r="M814" s="189"/>
      <c r="N814" s="417"/>
    </row>
    <row r="815" spans="5:14" ht="12">
      <c r="E815" s="189"/>
      <c r="F815" s="189"/>
      <c r="H815" s="189"/>
      <c r="I815" s="98"/>
      <c r="J815" s="97"/>
      <c r="M815" s="189"/>
      <c r="N815" s="417"/>
    </row>
    <row r="816" spans="5:14" ht="12">
      <c r="E816" s="189"/>
      <c r="F816" s="189"/>
      <c r="G816" s="47"/>
      <c r="H816" s="189"/>
      <c r="I816" s="98"/>
      <c r="J816" s="97"/>
      <c r="M816" s="189"/>
      <c r="N816" s="417"/>
    </row>
    <row r="817" spans="7:14" ht="12">
      <c r="G817" s="47"/>
      <c r="M817" s="189"/>
      <c r="N817" s="417"/>
    </row>
    <row r="818" spans="5:14" ht="12">
      <c r="E818" s="189"/>
      <c r="F818" s="189"/>
      <c r="G818" s="47"/>
      <c r="H818" s="189"/>
      <c r="I818" s="98"/>
      <c r="J818" s="97"/>
      <c r="M818" s="189"/>
      <c r="N818" s="417"/>
    </row>
    <row r="819" ht="12">
      <c r="G819" s="47"/>
    </row>
    <row r="820" ht="12">
      <c r="G820" s="47"/>
    </row>
    <row r="821" ht="12">
      <c r="G821" s="47"/>
    </row>
    <row r="822" ht="12">
      <c r="G822" s="47"/>
    </row>
    <row r="823" spans="5:14" ht="12">
      <c r="E823" s="189"/>
      <c r="F823" s="189"/>
      <c r="G823" s="47"/>
      <c r="H823" s="189"/>
      <c r="I823" s="98"/>
      <c r="J823" s="97"/>
      <c r="M823" s="189"/>
      <c r="N823" s="417"/>
    </row>
    <row r="824" spans="5:14" ht="12">
      <c r="E824" s="189"/>
      <c r="F824" s="189"/>
      <c r="G824" s="47"/>
      <c r="H824" s="189"/>
      <c r="I824" s="98"/>
      <c r="J824" s="97"/>
      <c r="M824" s="189"/>
      <c r="N824" s="417"/>
    </row>
    <row r="825" spans="5:14" ht="12">
      <c r="E825" s="189"/>
      <c r="F825" s="189"/>
      <c r="G825" s="47"/>
      <c r="H825" s="189"/>
      <c r="I825" s="98"/>
      <c r="J825" s="97"/>
      <c r="M825" s="189"/>
      <c r="N825" s="417"/>
    </row>
    <row r="826" spans="5:14" ht="12">
      <c r="E826" s="189"/>
      <c r="F826" s="189"/>
      <c r="H826" s="189"/>
      <c r="I826" s="98"/>
      <c r="J826" s="97"/>
      <c r="M826" s="189"/>
      <c r="N826" s="417"/>
    </row>
    <row r="827" spans="5:14" ht="12">
      <c r="E827" s="189"/>
      <c r="F827" s="189"/>
      <c r="G827" s="47"/>
      <c r="H827" s="189"/>
      <c r="I827" s="98"/>
      <c r="J827" s="97"/>
      <c r="M827" s="189"/>
      <c r="N827" s="417"/>
    </row>
    <row r="828" spans="5:14" ht="12">
      <c r="E828" s="189"/>
      <c r="F828" s="189"/>
      <c r="H828" s="189"/>
      <c r="I828" s="98"/>
      <c r="J828" s="97"/>
      <c r="M828" s="189"/>
      <c r="N828" s="417"/>
    </row>
    <row r="829" spans="5:14" ht="12">
      <c r="E829" s="189"/>
      <c r="F829" s="189"/>
      <c r="H829" s="189"/>
      <c r="I829" s="98"/>
      <c r="J829" s="97"/>
      <c r="M829" s="189"/>
      <c r="N829" s="417"/>
    </row>
    <row r="830" spans="5:14" ht="12">
      <c r="E830" s="189"/>
      <c r="F830" s="189"/>
      <c r="H830" s="189"/>
      <c r="I830" s="98"/>
      <c r="J830" s="97"/>
      <c r="M830" s="189"/>
      <c r="N830" s="417"/>
    </row>
    <row r="831" spans="5:14" ht="12">
      <c r="E831" s="189"/>
      <c r="F831" s="189"/>
      <c r="H831" s="189"/>
      <c r="I831" s="98"/>
      <c r="J831" s="97"/>
      <c r="M831" s="189"/>
      <c r="N831" s="417"/>
    </row>
    <row r="832" spans="5:14" ht="12">
      <c r="E832" s="189"/>
      <c r="F832" s="189"/>
      <c r="G832" s="47"/>
      <c r="H832" s="189"/>
      <c r="I832" s="98"/>
      <c r="J832" s="97"/>
      <c r="M832" s="189"/>
      <c r="N832" s="417"/>
    </row>
    <row r="833" ht="12">
      <c r="G833" s="47"/>
    </row>
    <row r="834" spans="5:14" ht="12">
      <c r="E834" s="189"/>
      <c r="F834" s="189"/>
      <c r="G834" s="47"/>
      <c r="H834" s="189"/>
      <c r="I834" s="98"/>
      <c r="J834" s="97"/>
      <c r="M834" s="189"/>
      <c r="N834" s="417"/>
    </row>
    <row r="835" ht="12">
      <c r="G835" s="47"/>
    </row>
    <row r="836" spans="5:14" ht="12">
      <c r="E836" s="189"/>
      <c r="F836" s="189"/>
      <c r="G836" s="47"/>
      <c r="H836" s="189"/>
      <c r="I836" s="98"/>
      <c r="J836" s="97"/>
      <c r="M836" s="189"/>
      <c r="N836" s="417"/>
    </row>
    <row r="837" spans="5:14" ht="12">
      <c r="E837" s="189"/>
      <c r="F837" s="189"/>
      <c r="G837" s="47"/>
      <c r="H837" s="189"/>
      <c r="I837" s="98"/>
      <c r="J837" s="97"/>
      <c r="M837" s="189"/>
      <c r="N837" s="417"/>
    </row>
    <row r="838" spans="5:14" ht="12">
      <c r="E838" s="189"/>
      <c r="F838" s="189"/>
      <c r="G838" s="47"/>
      <c r="H838" s="189"/>
      <c r="I838" s="98"/>
      <c r="J838" s="97"/>
      <c r="M838" s="189"/>
      <c r="N838" s="417"/>
    </row>
    <row r="839" spans="5:14" ht="12">
      <c r="E839" s="189"/>
      <c r="F839" s="189"/>
      <c r="G839" s="47"/>
      <c r="H839" s="189"/>
      <c r="I839" s="98"/>
      <c r="J839" s="97"/>
      <c r="M839" s="189"/>
      <c r="N839" s="417"/>
    </row>
    <row r="840" spans="5:14" ht="12">
      <c r="E840" s="189"/>
      <c r="F840" s="189"/>
      <c r="G840" s="47"/>
      <c r="H840" s="189"/>
      <c r="I840" s="98"/>
      <c r="J840" s="97"/>
      <c r="M840" s="189"/>
      <c r="N840" s="417"/>
    </row>
    <row r="841" spans="5:14" ht="12">
      <c r="E841" s="189"/>
      <c r="F841" s="189"/>
      <c r="G841" s="47"/>
      <c r="H841" s="189"/>
      <c r="I841" s="98"/>
      <c r="J841" s="97"/>
      <c r="M841" s="189"/>
      <c r="N841" s="417"/>
    </row>
    <row r="842" spans="5:14" ht="12">
      <c r="E842" s="189"/>
      <c r="F842" s="189"/>
      <c r="G842" s="47"/>
      <c r="H842" s="189"/>
      <c r="I842" s="98"/>
      <c r="J842" s="97"/>
      <c r="M842" s="189"/>
      <c r="N842" s="417"/>
    </row>
    <row r="843" spans="5:14" ht="12">
      <c r="E843" s="189"/>
      <c r="F843" s="189"/>
      <c r="G843" s="47"/>
      <c r="H843" s="189"/>
      <c r="I843" s="98"/>
      <c r="J843" s="97"/>
      <c r="M843" s="189"/>
      <c r="N843" s="417"/>
    </row>
    <row r="844" spans="5:14" ht="12">
      <c r="E844" s="189"/>
      <c r="F844" s="189"/>
      <c r="H844" s="189"/>
      <c r="I844" s="98"/>
      <c r="J844" s="97"/>
      <c r="M844" s="189"/>
      <c r="N844" s="417"/>
    </row>
    <row r="845" ht="12">
      <c r="G845" s="47"/>
    </row>
    <row r="846" ht="12">
      <c r="G846" s="47"/>
    </row>
    <row r="847" spans="5:14" ht="12">
      <c r="E847" s="189"/>
      <c r="F847" s="189"/>
      <c r="G847" s="47"/>
      <c r="H847" s="189"/>
      <c r="I847" s="98"/>
      <c r="J847" s="97"/>
      <c r="M847" s="189"/>
      <c r="N847" s="417"/>
    </row>
    <row r="848" ht="12">
      <c r="G848" s="47"/>
    </row>
    <row r="849" ht="12">
      <c r="G849" s="47"/>
    </row>
    <row r="850" ht="12">
      <c r="G850" s="47"/>
    </row>
    <row r="851" ht="12">
      <c r="G851" s="47"/>
    </row>
    <row r="852" spans="5:14" ht="12">
      <c r="E852" s="189"/>
      <c r="F852" s="189"/>
      <c r="G852" s="47"/>
      <c r="H852" s="189"/>
      <c r="I852" s="98"/>
      <c r="J852" s="97"/>
      <c r="M852" s="189"/>
      <c r="N852" s="417"/>
    </row>
    <row r="853" spans="5:14" ht="12">
      <c r="E853" s="189"/>
      <c r="F853" s="189"/>
      <c r="G853" s="47"/>
      <c r="H853" s="189"/>
      <c r="I853" s="98"/>
      <c r="J853" s="97"/>
      <c r="M853" s="189"/>
      <c r="N853" s="417"/>
    </row>
    <row r="854" spans="5:14" ht="12">
      <c r="E854" s="189"/>
      <c r="F854" s="189"/>
      <c r="H854" s="189"/>
      <c r="I854" s="98"/>
      <c r="J854" s="97"/>
      <c r="M854" s="189"/>
      <c r="N854" s="417"/>
    </row>
    <row r="855" spans="5:14" ht="12">
      <c r="E855" s="189"/>
      <c r="F855" s="189"/>
      <c r="G855" s="47"/>
      <c r="H855" s="189"/>
      <c r="I855" s="98"/>
      <c r="J855" s="97"/>
      <c r="M855" s="189"/>
      <c r="N855" s="417"/>
    </row>
    <row r="856" spans="5:14" ht="12">
      <c r="E856" s="189"/>
      <c r="F856" s="189"/>
      <c r="G856" s="47"/>
      <c r="H856" s="189"/>
      <c r="I856" s="98"/>
      <c r="J856" s="97"/>
      <c r="M856" s="189"/>
      <c r="N856" s="417"/>
    </row>
    <row r="857" spans="13:14" ht="12">
      <c r="M857" s="189"/>
      <c r="N857" s="417"/>
    </row>
    <row r="859" spans="5:14" ht="12">
      <c r="E859" s="189"/>
      <c r="F859" s="189"/>
      <c r="H859" s="189"/>
      <c r="I859" s="98"/>
      <c r="J859" s="97"/>
      <c r="M859" s="189"/>
      <c r="N859" s="417"/>
    </row>
    <row r="860" spans="5:14" ht="12">
      <c r="E860" s="189"/>
      <c r="F860" s="189"/>
      <c r="H860" s="189"/>
      <c r="I860" s="98"/>
      <c r="J860" s="97"/>
      <c r="M860" s="189"/>
      <c r="N860" s="417"/>
    </row>
    <row r="861" spans="5:14" ht="12">
      <c r="E861" s="189"/>
      <c r="F861" s="189"/>
      <c r="G861" s="47"/>
      <c r="H861" s="189"/>
      <c r="I861" s="98"/>
      <c r="J861" s="97"/>
      <c r="M861" s="189"/>
      <c r="N861" s="417"/>
    </row>
    <row r="862" spans="5:14" ht="12">
      <c r="E862" s="189"/>
      <c r="F862" s="189"/>
      <c r="G862" s="47"/>
      <c r="H862" s="189"/>
      <c r="I862" s="98"/>
      <c r="J862" s="97"/>
      <c r="M862" s="189"/>
      <c r="N862" s="417"/>
    </row>
    <row r="863" spans="5:14" ht="12">
      <c r="E863" s="189"/>
      <c r="F863" s="189"/>
      <c r="G863" s="47"/>
      <c r="H863" s="189"/>
      <c r="I863" s="98"/>
      <c r="J863" s="97"/>
      <c r="M863" s="189"/>
      <c r="N863" s="417"/>
    </row>
    <row r="864" ht="12">
      <c r="G864" s="47"/>
    </row>
    <row r="865" ht="12">
      <c r="G865" s="47"/>
    </row>
    <row r="866" spans="5:14" ht="12">
      <c r="E866" s="189"/>
      <c r="F866" s="189"/>
      <c r="H866" s="189"/>
      <c r="I866" s="98"/>
      <c r="J866" s="97"/>
      <c r="M866" s="189"/>
      <c r="N866" s="417"/>
    </row>
    <row r="867" spans="5:14" ht="12">
      <c r="E867" s="189"/>
      <c r="F867" s="189"/>
      <c r="H867" s="189"/>
      <c r="I867" s="98"/>
      <c r="J867" s="97"/>
      <c r="M867" s="189"/>
      <c r="N867" s="417"/>
    </row>
    <row r="868" spans="5:14" ht="12">
      <c r="E868" s="189"/>
      <c r="F868" s="189"/>
      <c r="G868" s="47"/>
      <c r="H868" s="189"/>
      <c r="I868" s="98"/>
      <c r="J868" s="97"/>
      <c r="M868" s="189"/>
      <c r="N868" s="417"/>
    </row>
    <row r="869" spans="5:14" ht="12">
      <c r="E869" s="189"/>
      <c r="F869" s="189"/>
      <c r="G869" s="47"/>
      <c r="H869" s="189"/>
      <c r="I869" s="98"/>
      <c r="J869" s="97"/>
      <c r="M869" s="189"/>
      <c r="N869" s="417"/>
    </row>
    <row r="870" spans="5:14" ht="12">
      <c r="E870" s="189"/>
      <c r="F870" s="189"/>
      <c r="G870" s="47"/>
      <c r="H870" s="189"/>
      <c r="I870" s="98"/>
      <c r="J870" s="97"/>
      <c r="M870" s="189"/>
      <c r="N870" s="417"/>
    </row>
    <row r="871" ht="12">
      <c r="G871" s="47"/>
    </row>
    <row r="872" ht="12">
      <c r="G872" s="47"/>
    </row>
    <row r="873" spans="5:14" ht="12">
      <c r="E873" s="189"/>
      <c r="F873" s="189"/>
      <c r="H873" s="189"/>
      <c r="I873" s="98"/>
      <c r="J873" s="97"/>
      <c r="M873" s="189"/>
      <c r="N873" s="417"/>
    </row>
    <row r="874" spans="5:14" ht="12">
      <c r="E874" s="189"/>
      <c r="F874" s="189"/>
      <c r="H874" s="189"/>
      <c r="I874" s="98"/>
      <c r="J874" s="97"/>
      <c r="M874" s="189"/>
      <c r="N874" s="417"/>
    </row>
    <row r="875" spans="5:14" ht="12">
      <c r="E875" s="189"/>
      <c r="F875" s="189"/>
      <c r="G875" s="47"/>
      <c r="H875" s="189"/>
      <c r="I875" s="98"/>
      <c r="J875" s="97"/>
      <c r="M875" s="189"/>
      <c r="N875" s="417"/>
    </row>
    <row r="876" spans="5:14" ht="12">
      <c r="E876" s="189"/>
      <c r="F876" s="189"/>
      <c r="G876" s="47"/>
      <c r="H876" s="189"/>
      <c r="I876" s="98"/>
      <c r="J876" s="97"/>
      <c r="M876" s="189"/>
      <c r="N876" s="417"/>
    </row>
    <row r="877" spans="5:14" ht="12">
      <c r="E877" s="189"/>
      <c r="F877" s="189"/>
      <c r="G877" s="47"/>
      <c r="H877" s="189"/>
      <c r="I877" s="98"/>
      <c r="J877" s="97"/>
      <c r="M877" s="189"/>
      <c r="N877" s="417"/>
    </row>
    <row r="878" ht="12">
      <c r="G878" s="47"/>
    </row>
    <row r="879" ht="12">
      <c r="G879" s="47"/>
    </row>
    <row r="880" spans="5:14" ht="12">
      <c r="E880" s="189"/>
      <c r="F880" s="189"/>
      <c r="H880" s="189"/>
      <c r="I880" s="98"/>
      <c r="J880" s="97"/>
      <c r="M880" s="189"/>
      <c r="N880" s="417"/>
    </row>
    <row r="881" spans="5:14" ht="12">
      <c r="E881" s="189"/>
      <c r="F881" s="189"/>
      <c r="H881" s="189"/>
      <c r="I881" s="98"/>
      <c r="J881" s="97"/>
      <c r="M881" s="189"/>
      <c r="N881" s="417"/>
    </row>
    <row r="882" spans="5:14" ht="12">
      <c r="E882" s="189"/>
      <c r="F882" s="189"/>
      <c r="G882" s="47"/>
      <c r="H882" s="189"/>
      <c r="I882" s="98"/>
      <c r="J882" s="97"/>
      <c r="M882" s="189"/>
      <c r="N882" s="417"/>
    </row>
    <row r="883" spans="5:14" ht="12">
      <c r="E883" s="189"/>
      <c r="F883" s="189"/>
      <c r="G883" s="47"/>
      <c r="H883" s="189"/>
      <c r="I883" s="98"/>
      <c r="J883" s="97"/>
      <c r="M883" s="189"/>
      <c r="N883" s="417"/>
    </row>
    <row r="884" spans="5:14" ht="12">
      <c r="E884" s="189"/>
      <c r="F884" s="189"/>
      <c r="G884" s="47"/>
      <c r="H884" s="189"/>
      <c r="I884" s="98"/>
      <c r="J884" s="97"/>
      <c r="M884" s="189"/>
      <c r="N884" s="417"/>
    </row>
    <row r="885" spans="5:14" ht="12">
      <c r="E885" s="189"/>
      <c r="F885" s="189"/>
      <c r="G885" s="47"/>
      <c r="H885" s="189"/>
      <c r="I885" s="98"/>
      <c r="J885" s="97"/>
      <c r="M885" s="189"/>
      <c r="N885" s="417"/>
    </row>
    <row r="886" spans="5:14" ht="12">
      <c r="E886" s="189"/>
      <c r="F886" s="189"/>
      <c r="G886" s="47"/>
      <c r="H886" s="189"/>
      <c r="I886" s="98"/>
      <c r="J886" s="97"/>
      <c r="M886" s="189"/>
      <c r="N886" s="417"/>
    </row>
    <row r="887" spans="5:14" ht="12">
      <c r="E887" s="189"/>
      <c r="F887" s="189"/>
      <c r="H887" s="189"/>
      <c r="I887" s="98"/>
      <c r="J887" s="97"/>
      <c r="M887" s="189"/>
      <c r="N887" s="417"/>
    </row>
    <row r="888" spans="5:14" ht="12">
      <c r="E888" s="189"/>
      <c r="F888" s="189"/>
      <c r="H888" s="189"/>
      <c r="I888" s="98"/>
      <c r="J888" s="97"/>
      <c r="M888" s="189"/>
      <c r="N888" s="417"/>
    </row>
    <row r="889" ht="12">
      <c r="G889" s="47"/>
    </row>
    <row r="890" ht="12">
      <c r="G890" s="47"/>
    </row>
    <row r="891" spans="5:14" ht="12">
      <c r="E891" s="189"/>
      <c r="F891" s="189"/>
      <c r="G891" s="47"/>
      <c r="H891" s="189"/>
      <c r="I891" s="98"/>
      <c r="J891" s="97"/>
      <c r="M891" s="189"/>
      <c r="N891" s="417"/>
    </row>
    <row r="892" ht="12">
      <c r="G892" s="47"/>
    </row>
    <row r="893" spans="5:14" ht="12">
      <c r="E893" s="189"/>
      <c r="F893" s="189"/>
      <c r="G893" s="47"/>
      <c r="H893" s="189"/>
      <c r="I893" s="98"/>
      <c r="J893" s="97"/>
      <c r="M893" s="189"/>
      <c r="N893" s="417"/>
    </row>
    <row r="894" spans="5:14" ht="12">
      <c r="E894" s="189"/>
      <c r="F894" s="189"/>
      <c r="G894" s="47"/>
      <c r="H894" s="189"/>
      <c r="I894" s="98"/>
      <c r="J894" s="97"/>
      <c r="M894" s="189"/>
      <c r="N894" s="417"/>
    </row>
    <row r="895" spans="5:14" ht="12">
      <c r="E895" s="189"/>
      <c r="F895" s="189"/>
      <c r="G895" s="47"/>
      <c r="H895" s="189"/>
      <c r="I895" s="98"/>
      <c r="J895" s="97"/>
      <c r="M895" s="189"/>
      <c r="N895" s="417"/>
    </row>
    <row r="896" spans="5:14" ht="12">
      <c r="E896" s="189"/>
      <c r="F896" s="189"/>
      <c r="G896" s="47"/>
      <c r="H896" s="189"/>
      <c r="I896" s="98"/>
      <c r="J896" s="97"/>
      <c r="M896" s="189"/>
      <c r="N896" s="417"/>
    </row>
    <row r="897" spans="5:14" ht="12">
      <c r="E897" s="189"/>
      <c r="F897" s="189"/>
      <c r="G897" s="47"/>
      <c r="H897" s="189"/>
      <c r="I897" s="98"/>
      <c r="J897" s="97"/>
      <c r="M897" s="189"/>
      <c r="N897" s="417"/>
    </row>
    <row r="898" spans="5:14" ht="12">
      <c r="E898" s="189"/>
      <c r="F898" s="189"/>
      <c r="H898" s="189"/>
      <c r="I898" s="98"/>
      <c r="J898" s="97"/>
      <c r="M898" s="189"/>
      <c r="N898" s="417"/>
    </row>
    <row r="899" spans="5:14" ht="12">
      <c r="E899" s="189"/>
      <c r="F899" s="189"/>
      <c r="H899" s="189"/>
      <c r="I899" s="98"/>
      <c r="J899" s="97"/>
      <c r="M899" s="189"/>
      <c r="N899" s="417"/>
    </row>
    <row r="900" spans="5:14" ht="12">
      <c r="E900" s="189"/>
      <c r="F900" s="189"/>
      <c r="G900" s="47"/>
      <c r="H900" s="189"/>
      <c r="I900" s="98"/>
      <c r="J900" s="97"/>
      <c r="M900" s="189"/>
      <c r="N900" s="417"/>
    </row>
    <row r="901" spans="5:14" ht="12">
      <c r="E901" s="189"/>
      <c r="F901" s="189"/>
      <c r="H901" s="189"/>
      <c r="I901" s="98"/>
      <c r="J901" s="97"/>
      <c r="M901" s="189"/>
      <c r="N901" s="417"/>
    </row>
    <row r="902" ht="12">
      <c r="G902" s="47"/>
    </row>
    <row r="903" spans="6:9" ht="12">
      <c r="F903" s="189"/>
      <c r="G903" s="47"/>
      <c r="I903" s="98"/>
    </row>
    <row r="904" spans="5:14" ht="12">
      <c r="E904" s="189"/>
      <c r="F904" s="189"/>
      <c r="G904" s="47"/>
      <c r="H904" s="189"/>
      <c r="I904" s="98"/>
      <c r="J904" s="97"/>
      <c r="M904" s="189"/>
      <c r="N904" s="417"/>
    </row>
    <row r="905" ht="12">
      <c r="G905" s="47"/>
    </row>
    <row r="906" spans="5:14" ht="12">
      <c r="E906" s="189"/>
      <c r="F906" s="189"/>
      <c r="G906" s="47"/>
      <c r="H906" s="189"/>
      <c r="I906" s="98"/>
      <c r="J906" s="97"/>
      <c r="M906" s="189"/>
      <c r="N906" s="417"/>
    </row>
    <row r="907" spans="5:14" ht="12">
      <c r="E907" s="189"/>
      <c r="F907" s="189"/>
      <c r="G907" s="47"/>
      <c r="H907" s="189"/>
      <c r="I907" s="98"/>
      <c r="J907" s="97"/>
      <c r="M907" s="189"/>
      <c r="N907" s="417"/>
    </row>
    <row r="908" spans="5:14" ht="12">
      <c r="E908" s="189"/>
      <c r="F908" s="189"/>
      <c r="G908" s="47"/>
      <c r="H908" s="189"/>
      <c r="I908" s="98"/>
      <c r="J908" s="97"/>
      <c r="M908" s="189"/>
      <c r="N908" s="417"/>
    </row>
    <row r="909" spans="5:14" ht="12">
      <c r="E909" s="189"/>
      <c r="F909" s="189"/>
      <c r="G909" s="47"/>
      <c r="H909" s="189"/>
      <c r="I909" s="98"/>
      <c r="J909" s="97"/>
      <c r="M909" s="189"/>
      <c r="N909" s="417"/>
    </row>
    <row r="910" spans="5:14" ht="12">
      <c r="E910" s="189"/>
      <c r="F910" s="189"/>
      <c r="G910" s="47"/>
      <c r="H910" s="189"/>
      <c r="I910" s="98"/>
      <c r="J910" s="97"/>
      <c r="M910" s="189"/>
      <c r="N910" s="417"/>
    </row>
    <row r="911" spans="5:14" ht="12">
      <c r="E911" s="189"/>
      <c r="F911" s="189"/>
      <c r="H911" s="189"/>
      <c r="I911" s="98"/>
      <c r="J911" s="97"/>
      <c r="M911" s="189"/>
      <c r="N911" s="417"/>
    </row>
    <row r="912" spans="5:14" ht="12">
      <c r="E912" s="189"/>
      <c r="F912" s="189"/>
      <c r="H912" s="189"/>
      <c r="I912" s="98"/>
      <c r="J912" s="97"/>
      <c r="M912" s="189"/>
      <c r="N912" s="417"/>
    </row>
    <row r="913" spans="5:14" ht="12">
      <c r="E913" s="189"/>
      <c r="F913" s="189"/>
      <c r="G913" s="47"/>
      <c r="H913" s="189"/>
      <c r="I913" s="98"/>
      <c r="J913" s="97"/>
      <c r="M913" s="189"/>
      <c r="N913" s="417"/>
    </row>
    <row r="914" spans="5:14" ht="12">
      <c r="E914" s="189"/>
      <c r="F914" s="189"/>
      <c r="H914" s="189"/>
      <c r="I914" s="98"/>
      <c r="J914" s="97"/>
      <c r="M914" s="189"/>
      <c r="N914" s="417"/>
    </row>
    <row r="915" ht="12">
      <c r="G915" s="47"/>
    </row>
    <row r="916" ht="12">
      <c r="G916" s="47"/>
    </row>
    <row r="917" spans="5:14" ht="12">
      <c r="E917" s="189"/>
      <c r="F917" s="189"/>
      <c r="G917" s="47"/>
      <c r="H917" s="189"/>
      <c r="I917" s="98"/>
      <c r="J917" s="97"/>
      <c r="M917" s="189"/>
      <c r="N917" s="417"/>
    </row>
    <row r="918" ht="12">
      <c r="G918" s="47"/>
    </row>
    <row r="919" spans="5:14" ht="12">
      <c r="E919" s="189"/>
      <c r="F919" s="189"/>
      <c r="G919" s="47"/>
      <c r="H919" s="189"/>
      <c r="I919" s="98"/>
      <c r="J919" s="97"/>
      <c r="M919" s="189"/>
      <c r="N919" s="417"/>
    </row>
    <row r="920" spans="5:14" ht="12">
      <c r="E920" s="189"/>
      <c r="F920" s="189"/>
      <c r="G920" s="47"/>
      <c r="H920" s="189"/>
      <c r="I920" s="98"/>
      <c r="J920" s="97"/>
      <c r="M920" s="189"/>
      <c r="N920" s="417"/>
    </row>
    <row r="921" spans="5:14" ht="12">
      <c r="E921" s="189"/>
      <c r="F921" s="189"/>
      <c r="G921" s="47"/>
      <c r="H921" s="189"/>
      <c r="I921" s="98"/>
      <c r="J921" s="97"/>
      <c r="M921" s="189"/>
      <c r="N921" s="417"/>
    </row>
    <row r="922" spans="5:14" ht="12">
      <c r="E922" s="189"/>
      <c r="F922" s="189"/>
      <c r="G922" s="47"/>
      <c r="H922" s="189"/>
      <c r="I922" s="98"/>
      <c r="J922" s="97"/>
      <c r="M922" s="189"/>
      <c r="N922" s="417"/>
    </row>
    <row r="923" spans="5:14" ht="12">
      <c r="E923" s="189"/>
      <c r="F923" s="189"/>
      <c r="G923" s="47"/>
      <c r="H923" s="189"/>
      <c r="I923" s="98"/>
      <c r="J923" s="97"/>
      <c r="M923" s="189"/>
      <c r="N923" s="417"/>
    </row>
    <row r="924" spans="5:8" ht="12">
      <c r="E924" s="189"/>
      <c r="H924" s="189"/>
    </row>
    <row r="926" spans="5:14" ht="12">
      <c r="E926" s="189"/>
      <c r="F926" s="189"/>
      <c r="G926" s="47"/>
      <c r="H926" s="189"/>
      <c r="I926" s="98"/>
      <c r="J926" s="97"/>
      <c r="M926" s="189"/>
      <c r="N926" s="417"/>
    </row>
    <row r="927" spans="5:14" ht="12">
      <c r="E927" s="189"/>
      <c r="F927" s="189"/>
      <c r="H927" s="189"/>
      <c r="I927" s="98"/>
      <c r="J927" s="97"/>
      <c r="M927" s="189"/>
      <c r="N927" s="417"/>
    </row>
    <row r="928" spans="5:14" ht="12">
      <c r="E928" s="189"/>
      <c r="F928" s="189"/>
      <c r="G928" s="47"/>
      <c r="H928" s="189"/>
      <c r="I928" s="98"/>
      <c r="J928" s="97"/>
      <c r="M928" s="189"/>
      <c r="N928" s="417"/>
    </row>
    <row r="929" spans="5:14" ht="12">
      <c r="E929" s="189"/>
      <c r="F929" s="189"/>
      <c r="G929" s="47"/>
      <c r="H929" s="189"/>
      <c r="I929" s="98"/>
      <c r="J929" s="97"/>
      <c r="M929" s="189"/>
      <c r="N929" s="417"/>
    </row>
    <row r="930" spans="5:14" ht="12">
      <c r="E930" s="189"/>
      <c r="F930" s="189"/>
      <c r="G930" s="47"/>
      <c r="H930" s="189"/>
      <c r="I930" s="98"/>
      <c r="J930" s="97"/>
      <c r="M930" s="189"/>
      <c r="N930" s="417"/>
    </row>
    <row r="931" spans="5:14" ht="12">
      <c r="E931" s="189"/>
      <c r="F931" s="189"/>
      <c r="G931" s="47"/>
      <c r="H931" s="189"/>
      <c r="I931" s="98"/>
      <c r="J931" s="97"/>
      <c r="M931" s="189"/>
      <c r="N931" s="417"/>
    </row>
    <row r="932" spans="5:14" ht="12">
      <c r="E932" s="189"/>
      <c r="F932" s="189"/>
      <c r="G932" s="47"/>
      <c r="H932" s="189"/>
      <c r="I932" s="98"/>
      <c r="J932" s="97"/>
      <c r="M932" s="189"/>
      <c r="N932" s="417"/>
    </row>
    <row r="933" spans="5:14" ht="12">
      <c r="E933" s="189"/>
      <c r="F933" s="189"/>
      <c r="H933" s="189"/>
      <c r="I933" s="98"/>
      <c r="J933" s="97"/>
      <c r="M933" s="189"/>
      <c r="N933" s="417"/>
    </row>
    <row r="934" spans="5:14" ht="12">
      <c r="E934" s="189"/>
      <c r="F934" s="189"/>
      <c r="H934" s="189"/>
      <c r="I934" s="98"/>
      <c r="J934" s="97"/>
      <c r="M934" s="189"/>
      <c r="N934" s="417"/>
    </row>
    <row r="935" spans="5:7" ht="12">
      <c r="E935" s="189"/>
      <c r="G935" s="47"/>
    </row>
    <row r="936" ht="12">
      <c r="G936" s="47"/>
    </row>
    <row r="937" spans="5:14" ht="12">
      <c r="E937" s="189"/>
      <c r="F937" s="189"/>
      <c r="G937" s="47"/>
      <c r="H937" s="189"/>
      <c r="I937" s="98"/>
      <c r="J937" s="97"/>
      <c r="M937" s="189"/>
      <c r="N937" s="417"/>
    </row>
    <row r="938" ht="12">
      <c r="G938" s="47"/>
    </row>
    <row r="939" ht="12">
      <c r="G939" s="47"/>
    </row>
    <row r="940" ht="12">
      <c r="G940" s="47"/>
    </row>
    <row r="941" ht="12">
      <c r="G941" s="47"/>
    </row>
    <row r="942" ht="12">
      <c r="G942" s="47"/>
    </row>
    <row r="943" ht="12">
      <c r="G943" s="47"/>
    </row>
    <row r="946" ht="12">
      <c r="G946" s="47"/>
    </row>
    <row r="986" spans="11:17" ht="12">
      <c r="K986" s="102">
        <v>0</v>
      </c>
      <c r="Q986" s="417"/>
    </row>
  </sheetData>
  <sheetProtection/>
  <conditionalFormatting sqref="D8 E7">
    <cfRule type="cellIs" priority="103" dxfId="6" operator="between" stopIfTrue="1">
      <formula>6.2</formula>
      <formula>6.5</formula>
    </cfRule>
    <cfRule type="cellIs" priority="104" dxfId="5" operator="between" stopIfTrue="1">
      <formula>5.6</formula>
      <formula>6.19</formula>
    </cfRule>
    <cfRule type="cellIs" priority="105" dxfId="4" operator="between" stopIfTrue="1">
      <formula>2</formula>
      <formula>5.59</formula>
    </cfRule>
  </conditionalFormatting>
  <conditionalFormatting sqref="F1:Y65536">
    <cfRule type="cellIs" priority="106" dxfId="3" operator="between" stopIfTrue="1">
      <formula>0.000000001</formula>
      <formula>100000000</formula>
    </cfRule>
  </conditionalFormatting>
  <conditionalFormatting sqref="C42">
    <cfRule type="cellIs" priority="23" dxfId="3" operator="between" stopIfTrue="1">
      <formula>0.000000001</formula>
      <formula>100000000</formula>
    </cfRule>
  </conditionalFormatting>
  <conditionalFormatting sqref="C52">
    <cfRule type="cellIs" priority="21" dxfId="3" operator="between" stopIfTrue="1">
      <formula>0.000000001</formula>
      <formula>100000000</formula>
    </cfRule>
  </conditionalFormatting>
  <conditionalFormatting sqref="C64">
    <cfRule type="cellIs" priority="20" dxfId="3" operator="between" stopIfTrue="1">
      <formula>0.000000001</formula>
      <formula>100000000</formula>
    </cfRule>
  </conditionalFormatting>
  <conditionalFormatting sqref="C74">
    <cfRule type="cellIs" priority="18" dxfId="3" operator="between" stopIfTrue="1">
      <formula>0.000000001</formula>
      <formula>100000000</formula>
    </cfRule>
  </conditionalFormatting>
  <conditionalFormatting sqref="C84">
    <cfRule type="cellIs" priority="17" dxfId="3" operator="between" stopIfTrue="1">
      <formula>0.000000001</formula>
      <formula>100000000</formula>
    </cfRule>
  </conditionalFormatting>
  <conditionalFormatting sqref="D76:D83">
    <cfRule type="cellIs" priority="16" dxfId="3" operator="between" stopIfTrue="1">
      <formula>0.000000001</formula>
      <formula>100000000</formula>
    </cfRule>
  </conditionalFormatting>
  <conditionalFormatting sqref="C96">
    <cfRule type="cellIs" priority="11" dxfId="3" operator="between" stopIfTrue="1">
      <formula>0.000000001</formula>
      <formula>100000000</formula>
    </cfRule>
  </conditionalFormatting>
  <conditionalFormatting sqref="C106">
    <cfRule type="cellIs" priority="10" dxfId="3" operator="between" stopIfTrue="1">
      <formula>0.000000001</formula>
      <formula>100000000</formula>
    </cfRule>
  </conditionalFormatting>
  <conditionalFormatting sqref="C118">
    <cfRule type="cellIs" priority="8" dxfId="3" operator="between" stopIfTrue="1">
      <formula>0.000000001</formula>
      <formula>100000000</formula>
    </cfRule>
  </conditionalFormatting>
  <conditionalFormatting sqref="C128">
    <cfRule type="cellIs" priority="6" dxfId="3" operator="between" stopIfTrue="1">
      <formula>0.000000001</formula>
      <formula>100000000</formula>
    </cfRule>
  </conditionalFormatting>
  <conditionalFormatting sqref="C140">
    <cfRule type="cellIs" priority="5" dxfId="3" operator="between" stopIfTrue="1">
      <formula>0.000000001</formula>
      <formula>100000000</formula>
    </cfRule>
  </conditionalFormatting>
  <conditionalFormatting sqref="D18">
    <cfRule type="cellIs" priority="3" dxfId="3" operator="between" stopIfTrue="1">
      <formula>0.000000001</formula>
      <formula>100000000</formula>
    </cfRule>
  </conditionalFormatting>
  <conditionalFormatting sqref="D30">
    <cfRule type="cellIs" priority="1" dxfId="3" operator="between" stopIfTrue="1">
      <formula>0.000000001</formula>
      <formula>100000000</formula>
    </cfRule>
  </conditionalFormatting>
  <hyperlinks>
    <hyperlink ref="B2" r:id="rId1" display="Metoder och mätosäkerhet"/>
  </hyperlinks>
  <printOptions/>
  <pageMargins left="0.56" right="0.18" top="0.48" bottom="0.57" header="1.23" footer="0.16"/>
  <pageSetup orientation="landscape" paperSize="9" scale="90" r:id="rId6"/>
  <headerFooter alignWithMargins="0">
    <oddHeader>&amp;R&amp;8Utskriftsdatum: &amp;D 
Analyserande lab, gällande metoder och mätosäkerheter, se bilaga.</oddHeader>
    <oddFooter xml:space="preserve">&amp;L&amp;8Ekologgruppen i Landskrona AB
Järnvägsgatan 19b, 261 32 Landskrona
Telefon: 0418-76750&amp;C&amp;8sid 1(1)&amp;R&amp;"Arial,Kursiv"&amp;7Denna rapport får endast återges i sin helhet, om inte 
utfärdande laboratorium i färväg skriftligen godkänt annat. </oddFooter>
  </headerFooter>
  <drawing r:id="rId5"/>
  <legacyDrawing r:id="rId4"/>
  <oleObjects>
    <oleObject progId="CorelDraw.Graphic.9" shapeId="187648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BW114"/>
  <sheetViews>
    <sheetView zoomScalePageLayoutView="0" workbookViewId="0" topLeftCell="B1">
      <pane xSplit="1" ySplit="6" topLeftCell="C7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C7" sqref="C7"/>
    </sheetView>
  </sheetViews>
  <sheetFormatPr defaultColWidth="9.140625" defaultRowHeight="12.75"/>
  <cols>
    <col min="1" max="1" width="7.8515625" style="0" customWidth="1"/>
    <col min="2" max="2" width="29.8515625" style="0" customWidth="1"/>
    <col min="3" max="3" width="12.421875" style="482" customWidth="1"/>
    <col min="4" max="4" width="7.421875" style="0" customWidth="1"/>
    <col min="5" max="5" width="6.8515625" style="311" customWidth="1"/>
    <col min="6" max="6" width="6.8515625" style="253" customWidth="1"/>
    <col min="7" max="7" width="7.00390625" style="0" customWidth="1"/>
    <col min="8" max="8" width="7.28125" style="311" customWidth="1"/>
    <col min="9" max="9" width="7.7109375" style="0" customWidth="1"/>
    <col min="10" max="10" width="7.8515625" style="0" customWidth="1"/>
    <col min="11" max="11" width="6.8515625" style="0" customWidth="1"/>
    <col min="12" max="12" width="7.57421875" style="0" customWidth="1"/>
    <col min="13" max="13" width="7.140625" style="0" customWidth="1"/>
    <col min="14" max="14" width="8.140625" style="0" customWidth="1"/>
    <col min="15" max="15" width="8.7109375" style="0" customWidth="1"/>
    <col min="16" max="16" width="8.57421875" style="0" customWidth="1"/>
    <col min="17" max="17" width="9.00390625" style="0" customWidth="1"/>
    <col min="18" max="18" width="8.140625" style="0" customWidth="1"/>
    <col min="19" max="19" width="8.8515625" style="0" customWidth="1"/>
    <col min="20" max="20" width="7.57421875" style="0" customWidth="1"/>
    <col min="21" max="21" width="7.7109375" style="0" customWidth="1"/>
    <col min="22" max="22" width="9.00390625" style="0" customWidth="1"/>
  </cols>
  <sheetData>
    <row r="1" spans="1:8" s="1" customFormat="1" ht="37.5" customHeight="1">
      <c r="A1" s="5"/>
      <c r="C1" s="537"/>
      <c r="D1" s="172" t="s">
        <v>115</v>
      </c>
      <c r="E1" s="310"/>
      <c r="F1" s="309"/>
      <c r="H1" s="310"/>
    </row>
    <row r="2" spans="1:8" s="1" customFormat="1" ht="23.25">
      <c r="A2" s="103"/>
      <c r="B2" s="103" t="s">
        <v>135</v>
      </c>
      <c r="C2" s="537"/>
      <c r="E2" s="310"/>
      <c r="F2" s="309"/>
      <c r="H2" s="310"/>
    </row>
    <row r="3" spans="1:8" s="1" customFormat="1" ht="23.25">
      <c r="A3" s="103"/>
      <c r="B3" s="103" t="s">
        <v>107</v>
      </c>
      <c r="C3" s="537"/>
      <c r="E3" s="310"/>
      <c r="F3" s="309"/>
      <c r="H3" s="310"/>
    </row>
    <row r="4" spans="1:8" s="1" customFormat="1" ht="15" customHeight="1">
      <c r="A4" s="5"/>
      <c r="C4" s="537"/>
      <c r="E4" s="310"/>
      <c r="F4" s="309"/>
      <c r="H4" s="310"/>
    </row>
    <row r="5" spans="1:22" s="20" customFormat="1" ht="13.5">
      <c r="A5" s="19" t="s">
        <v>6</v>
      </c>
      <c r="B5" s="290" t="s">
        <v>7</v>
      </c>
      <c r="C5" s="538" t="s">
        <v>8</v>
      </c>
      <c r="D5" s="291" t="s">
        <v>117</v>
      </c>
      <c r="E5" s="303" t="s">
        <v>9</v>
      </c>
      <c r="F5" s="304" t="s">
        <v>11</v>
      </c>
      <c r="G5" s="291" t="s">
        <v>12</v>
      </c>
      <c r="H5" s="303" t="s">
        <v>10</v>
      </c>
      <c r="I5" s="292" t="s">
        <v>14</v>
      </c>
      <c r="J5" s="293" t="s">
        <v>13</v>
      </c>
      <c r="K5" s="294" t="s">
        <v>129</v>
      </c>
      <c r="L5" s="274" t="s">
        <v>118</v>
      </c>
      <c r="M5" s="291" t="s">
        <v>15</v>
      </c>
      <c r="N5" s="339" t="s">
        <v>145</v>
      </c>
      <c r="O5" s="291" t="s">
        <v>130</v>
      </c>
      <c r="P5" s="289" t="s">
        <v>119</v>
      </c>
      <c r="Q5" s="291" t="s">
        <v>16</v>
      </c>
      <c r="R5" s="340" t="s">
        <v>146</v>
      </c>
      <c r="S5" s="291" t="s">
        <v>18</v>
      </c>
      <c r="T5" s="295" t="s">
        <v>17</v>
      </c>
      <c r="U5" s="547"/>
      <c r="V5" s="547"/>
    </row>
    <row r="6" spans="1:22" s="23" customFormat="1" ht="12">
      <c r="A6" s="21" t="s">
        <v>19</v>
      </c>
      <c r="B6" s="296" t="s">
        <v>20</v>
      </c>
      <c r="C6" s="539" t="s">
        <v>21</v>
      </c>
      <c r="D6" s="299" t="s">
        <v>131</v>
      </c>
      <c r="E6" s="307" t="s">
        <v>22</v>
      </c>
      <c r="F6" s="305" t="s">
        <v>122</v>
      </c>
      <c r="G6" s="298" t="s">
        <v>132</v>
      </c>
      <c r="H6" s="453" t="s">
        <v>155</v>
      </c>
      <c r="I6" s="298" t="s">
        <v>120</v>
      </c>
      <c r="J6" s="275" t="s">
        <v>121</v>
      </c>
      <c r="K6" s="298" t="s">
        <v>122</v>
      </c>
      <c r="L6" s="275" t="s">
        <v>23</v>
      </c>
      <c r="M6" s="301" t="s">
        <v>23</v>
      </c>
      <c r="N6" s="341" t="s">
        <v>147</v>
      </c>
      <c r="O6" s="301" t="s">
        <v>24</v>
      </c>
      <c r="P6" s="300" t="s">
        <v>24</v>
      </c>
      <c r="Q6" s="300" t="s">
        <v>24</v>
      </c>
      <c r="R6" s="342" t="s">
        <v>122</v>
      </c>
      <c r="S6" s="266"/>
      <c r="T6" s="302"/>
      <c r="U6" s="22"/>
      <c r="V6" s="22"/>
    </row>
    <row r="7" spans="1:21" s="287" customFormat="1" ht="12" customHeight="1">
      <c r="A7" s="285">
        <v>1</v>
      </c>
      <c r="B7" s="312" t="s">
        <v>197</v>
      </c>
      <c r="C7" s="372">
        <v>42766</v>
      </c>
      <c r="D7" s="367">
        <v>0.065</v>
      </c>
      <c r="E7" s="308">
        <v>3</v>
      </c>
      <c r="F7" s="313">
        <v>13.2</v>
      </c>
      <c r="G7" s="379">
        <v>98.09382520566808</v>
      </c>
      <c r="H7" s="313">
        <v>7.83</v>
      </c>
      <c r="I7" s="363">
        <v>4.1</v>
      </c>
      <c r="J7" s="313">
        <v>49.6</v>
      </c>
      <c r="K7" s="308">
        <v>2.8</v>
      </c>
      <c r="L7" s="314">
        <v>12</v>
      </c>
      <c r="M7" s="314">
        <v>26</v>
      </c>
      <c r="N7" s="261" t="s">
        <v>208</v>
      </c>
      <c r="O7" s="314">
        <v>10000</v>
      </c>
      <c r="P7" s="314">
        <v>19</v>
      </c>
      <c r="Q7" s="314">
        <v>10000</v>
      </c>
      <c r="R7" s="432" t="s">
        <v>209</v>
      </c>
      <c r="S7" s="268"/>
      <c r="T7" s="261"/>
      <c r="U7" s="344"/>
    </row>
    <row r="8" spans="1:75" s="287" customFormat="1" ht="12" customHeight="1">
      <c r="A8" s="345">
        <v>1</v>
      </c>
      <c r="B8" s="312" t="s">
        <v>197</v>
      </c>
      <c r="C8" s="546" t="s">
        <v>213</v>
      </c>
      <c r="D8" s="362">
        <v>0.45500000000000007</v>
      </c>
      <c r="E8" s="308">
        <v>5.2</v>
      </c>
      <c r="F8" s="313">
        <v>11.6</v>
      </c>
      <c r="G8" s="379">
        <v>91.44070208739748</v>
      </c>
      <c r="H8" s="313">
        <v>7.49</v>
      </c>
      <c r="I8" s="503">
        <v>21</v>
      </c>
      <c r="J8" s="313">
        <v>40.6</v>
      </c>
      <c r="K8" s="308">
        <v>3.7</v>
      </c>
      <c r="L8" s="374">
        <v>31</v>
      </c>
      <c r="M8" s="374">
        <v>86</v>
      </c>
      <c r="N8" s="374">
        <v>56</v>
      </c>
      <c r="O8" s="374">
        <v>15000</v>
      </c>
      <c r="P8" s="374">
        <v>20</v>
      </c>
      <c r="Q8" s="314">
        <v>15000</v>
      </c>
      <c r="R8" s="374">
        <v>8.2</v>
      </c>
      <c r="S8" s="380"/>
      <c r="T8" s="321"/>
      <c r="U8" s="322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</row>
    <row r="9" spans="1:75" s="287" customFormat="1" ht="12" customHeight="1">
      <c r="A9" s="345">
        <v>1</v>
      </c>
      <c r="B9" s="312" t="s">
        <v>197</v>
      </c>
      <c r="C9" s="507"/>
      <c r="D9" s="505"/>
      <c r="E9" s="319"/>
      <c r="F9" s="319"/>
      <c r="G9" s="379"/>
      <c r="H9" s="319"/>
      <c r="I9" s="320"/>
      <c r="J9" s="319"/>
      <c r="K9" s="326"/>
      <c r="L9" s="404"/>
      <c r="M9" s="404"/>
      <c r="N9" s="404"/>
      <c r="O9" s="404"/>
      <c r="P9" s="404"/>
      <c r="Q9" s="404"/>
      <c r="R9" s="404"/>
      <c r="S9" s="330"/>
      <c r="T9" s="26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</row>
    <row r="10" spans="1:75" s="283" customFormat="1" ht="12" customHeight="1">
      <c r="A10" s="285">
        <v>1</v>
      </c>
      <c r="B10" s="312" t="s">
        <v>197</v>
      </c>
      <c r="C10" s="507"/>
      <c r="D10" s="325"/>
      <c r="E10" s="319"/>
      <c r="F10" s="319"/>
      <c r="G10" s="379"/>
      <c r="H10" s="328"/>
      <c r="I10" s="328"/>
      <c r="J10" s="328"/>
      <c r="K10" s="328"/>
      <c r="L10" s="404"/>
      <c r="M10" s="404"/>
      <c r="N10" s="404"/>
      <c r="O10" s="404"/>
      <c r="P10" s="404"/>
      <c r="Q10" s="404"/>
      <c r="R10" s="404"/>
      <c r="S10" s="282"/>
      <c r="T10" s="335"/>
      <c r="U10" s="284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</row>
    <row r="11" spans="1:75" s="287" customFormat="1" ht="12" customHeight="1">
      <c r="A11" s="345">
        <v>1</v>
      </c>
      <c r="B11" s="312" t="s">
        <v>197</v>
      </c>
      <c r="C11" s="540"/>
      <c r="D11" s="367"/>
      <c r="E11" s="325"/>
      <c r="F11" s="325"/>
      <c r="G11" s="379"/>
      <c r="H11" s="325"/>
      <c r="I11" s="313"/>
      <c r="J11" s="313"/>
      <c r="K11" s="308"/>
      <c r="L11" s="374"/>
      <c r="M11" s="374"/>
      <c r="N11" s="374"/>
      <c r="O11" s="374"/>
      <c r="P11" s="374"/>
      <c r="Q11" s="374"/>
      <c r="R11" s="374"/>
      <c r="S11" s="282"/>
      <c r="T11" s="336"/>
      <c r="U11" s="337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</row>
    <row r="12" spans="1:75" s="287" customFormat="1" ht="12" customHeight="1">
      <c r="A12" s="285">
        <v>1</v>
      </c>
      <c r="B12" s="312" t="s">
        <v>197</v>
      </c>
      <c r="C12" s="507"/>
      <c r="D12" s="365"/>
      <c r="E12" s="319"/>
      <c r="F12" s="319"/>
      <c r="G12" s="379"/>
      <c r="H12" s="319"/>
      <c r="I12" s="256"/>
      <c r="J12" s="319"/>
      <c r="K12" s="320"/>
      <c r="L12" s="374"/>
      <c r="M12" s="374"/>
      <c r="N12" s="374"/>
      <c r="O12" s="374"/>
      <c r="P12" s="374"/>
      <c r="Q12" s="374"/>
      <c r="R12" s="374"/>
      <c r="S12" s="282"/>
      <c r="T12" s="106"/>
      <c r="U12" s="288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</row>
    <row r="13" spans="1:75" s="287" customFormat="1" ht="12" customHeight="1">
      <c r="A13" s="285">
        <v>1</v>
      </c>
      <c r="B13" s="312" t="s">
        <v>197</v>
      </c>
      <c r="C13" s="318"/>
      <c r="D13" s="505"/>
      <c r="E13" s="325"/>
      <c r="F13" s="325"/>
      <c r="G13" s="379"/>
      <c r="H13" s="325"/>
      <c r="I13" s="325"/>
      <c r="J13" s="325"/>
      <c r="K13" s="326"/>
      <c r="L13" s="258"/>
      <c r="M13" s="258"/>
      <c r="N13" s="258"/>
      <c r="O13" s="259"/>
      <c r="P13" s="258"/>
      <c r="Q13" s="259"/>
      <c r="R13" s="257"/>
      <c r="S13" s="282"/>
      <c r="T13" s="106"/>
      <c r="U13" s="288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</row>
    <row r="14" spans="1:75" s="287" customFormat="1" ht="12" customHeight="1">
      <c r="A14" s="345">
        <v>1</v>
      </c>
      <c r="B14" s="312" t="s">
        <v>197</v>
      </c>
      <c r="C14" s="507"/>
      <c r="D14" s="542"/>
      <c r="E14" s="319"/>
      <c r="F14" s="319"/>
      <c r="G14" s="379"/>
      <c r="H14" s="319"/>
      <c r="I14" s="256"/>
      <c r="J14" s="319"/>
      <c r="K14" s="320"/>
      <c r="L14" s="374"/>
      <c r="M14" s="374"/>
      <c r="N14" s="374"/>
      <c r="O14" s="374"/>
      <c r="P14" s="374"/>
      <c r="Q14" s="374"/>
      <c r="R14" s="374"/>
      <c r="S14" s="282"/>
      <c r="T14" s="106"/>
      <c r="U14" s="288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3"/>
      <c r="BW14" s="323"/>
    </row>
    <row r="15" spans="1:75" s="287" customFormat="1" ht="12" customHeight="1">
      <c r="A15" s="285">
        <v>1</v>
      </c>
      <c r="B15" s="312" t="s">
        <v>197</v>
      </c>
      <c r="C15" s="507"/>
      <c r="D15" s="452"/>
      <c r="E15" s="319"/>
      <c r="F15" s="319"/>
      <c r="G15" s="379"/>
      <c r="H15" s="319"/>
      <c r="I15" s="320"/>
      <c r="J15" s="319"/>
      <c r="K15" s="320"/>
      <c r="L15" s="255"/>
      <c r="M15" s="255"/>
      <c r="N15" s="255"/>
      <c r="O15" s="257"/>
      <c r="P15" s="255"/>
      <c r="Q15" s="257"/>
      <c r="R15" s="257"/>
      <c r="S15" s="282"/>
      <c r="T15" s="106"/>
      <c r="U15" s="288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</row>
    <row r="16" spans="1:75" s="287" customFormat="1" ht="12" customHeight="1">
      <c r="A16" s="345">
        <v>1</v>
      </c>
      <c r="B16" s="312" t="s">
        <v>197</v>
      </c>
      <c r="C16" s="507"/>
      <c r="D16" s="365"/>
      <c r="E16" s="319"/>
      <c r="F16" s="319"/>
      <c r="G16" s="379"/>
      <c r="H16" s="319"/>
      <c r="I16" s="320"/>
      <c r="J16" s="319"/>
      <c r="K16" s="320"/>
      <c r="L16" s="374"/>
      <c r="M16" s="374"/>
      <c r="N16" s="374"/>
      <c r="O16" s="374"/>
      <c r="P16" s="374"/>
      <c r="Q16" s="374"/>
      <c r="R16" s="374"/>
      <c r="S16" s="374"/>
      <c r="T16" s="106"/>
      <c r="U16" s="288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</row>
    <row r="17" spans="1:75" s="287" customFormat="1" ht="12" customHeight="1">
      <c r="A17" s="285">
        <v>1</v>
      </c>
      <c r="B17" s="312" t="s">
        <v>197</v>
      </c>
      <c r="C17" s="507"/>
      <c r="D17" s="452"/>
      <c r="E17" s="319"/>
      <c r="F17" s="319"/>
      <c r="G17" s="379"/>
      <c r="H17" s="319"/>
      <c r="I17" s="320"/>
      <c r="J17" s="319"/>
      <c r="K17" s="319"/>
      <c r="L17" s="255"/>
      <c r="M17" s="255"/>
      <c r="N17" s="255"/>
      <c r="O17" s="255"/>
      <c r="P17" s="257"/>
      <c r="Q17" s="257"/>
      <c r="R17" s="257"/>
      <c r="S17" s="255"/>
      <c r="T17" s="106"/>
      <c r="U17" s="288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</row>
    <row r="18" spans="1:75" s="287" customFormat="1" ht="12">
      <c r="A18" s="345">
        <v>1</v>
      </c>
      <c r="B18" s="312" t="s">
        <v>197</v>
      </c>
      <c r="C18" s="507"/>
      <c r="D18" s="367"/>
      <c r="E18" s="319"/>
      <c r="F18" s="319"/>
      <c r="G18" s="379"/>
      <c r="H18" s="319"/>
      <c r="I18" s="319"/>
      <c r="J18" s="319"/>
      <c r="K18" s="320"/>
      <c r="L18" s="255"/>
      <c r="M18" s="255"/>
      <c r="N18" s="255"/>
      <c r="O18" s="257"/>
      <c r="P18" s="255"/>
      <c r="Q18" s="257"/>
      <c r="R18" s="257"/>
      <c r="S18" s="489"/>
      <c r="T18" s="106"/>
      <c r="U18" s="288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</row>
    <row r="19" spans="1:21" s="287" customFormat="1" ht="12" customHeight="1">
      <c r="A19" s="285">
        <v>2</v>
      </c>
      <c r="B19" s="312" t="s">
        <v>198</v>
      </c>
      <c r="C19" s="372">
        <v>42766</v>
      </c>
      <c r="D19" s="367">
        <v>0.2785714285714286</v>
      </c>
      <c r="E19" s="308">
        <v>3.2</v>
      </c>
      <c r="F19" s="313">
        <v>12.4</v>
      </c>
      <c r="G19" s="379">
        <v>92.6534257600773</v>
      </c>
      <c r="H19" s="313">
        <v>7.86</v>
      </c>
      <c r="I19" s="363">
        <v>3.1</v>
      </c>
      <c r="J19" s="313">
        <v>55.8</v>
      </c>
      <c r="K19" s="308">
        <v>3.8</v>
      </c>
      <c r="L19" s="314">
        <v>19</v>
      </c>
      <c r="M19" s="314">
        <v>40</v>
      </c>
      <c r="N19" s="261"/>
      <c r="O19" s="314">
        <v>9800</v>
      </c>
      <c r="P19" s="314">
        <v>480</v>
      </c>
      <c r="Q19" s="314">
        <v>10000</v>
      </c>
      <c r="R19" s="368" t="s">
        <v>209</v>
      </c>
      <c r="S19" s="373"/>
      <c r="T19" s="261"/>
      <c r="U19" s="344"/>
    </row>
    <row r="20" spans="1:75" s="287" customFormat="1" ht="12">
      <c r="A20" s="345">
        <v>2</v>
      </c>
      <c r="B20" s="312" t="s">
        <v>198</v>
      </c>
      <c r="C20" s="546" t="s">
        <v>213</v>
      </c>
      <c r="D20" s="362">
        <v>0.7</v>
      </c>
      <c r="E20" s="319">
        <v>4.9</v>
      </c>
      <c r="F20" s="313">
        <v>11.7</v>
      </c>
      <c r="G20" s="379">
        <v>91.50333911045901</v>
      </c>
      <c r="H20" s="320">
        <v>7.68</v>
      </c>
      <c r="I20" s="503">
        <v>24</v>
      </c>
      <c r="J20" s="319">
        <v>45.3</v>
      </c>
      <c r="K20" s="308">
        <v>2.9</v>
      </c>
      <c r="L20" s="374">
        <v>38</v>
      </c>
      <c r="M20" s="374">
        <v>77</v>
      </c>
      <c r="N20" s="374"/>
      <c r="O20" s="374">
        <v>14000</v>
      </c>
      <c r="P20" s="374">
        <v>88</v>
      </c>
      <c r="Q20" s="314">
        <v>14000</v>
      </c>
      <c r="R20" s="374">
        <v>12</v>
      </c>
      <c r="S20" s="381"/>
      <c r="U20" s="324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</row>
    <row r="21" spans="1:75" s="287" customFormat="1" ht="12">
      <c r="A21" s="345">
        <v>2</v>
      </c>
      <c r="B21" s="312" t="s">
        <v>198</v>
      </c>
      <c r="C21" s="507"/>
      <c r="D21" s="319"/>
      <c r="E21" s="319"/>
      <c r="F21" s="319"/>
      <c r="G21" s="379"/>
      <c r="H21" s="319"/>
      <c r="I21" s="320"/>
      <c r="J21" s="319"/>
      <c r="K21" s="326"/>
      <c r="L21" s="404"/>
      <c r="M21" s="404"/>
      <c r="N21" s="404"/>
      <c r="O21" s="404"/>
      <c r="P21" s="404"/>
      <c r="Q21" s="404"/>
      <c r="R21" s="404"/>
      <c r="S21" s="330"/>
      <c r="T21" s="260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</row>
    <row r="22" spans="1:75" s="283" customFormat="1" ht="12">
      <c r="A22" s="285">
        <v>2</v>
      </c>
      <c r="B22" s="312" t="s">
        <v>198</v>
      </c>
      <c r="C22" s="507"/>
      <c r="D22" s="325"/>
      <c r="E22" s="319"/>
      <c r="F22" s="319"/>
      <c r="G22" s="379"/>
      <c r="H22" s="328"/>
      <c r="I22" s="332"/>
      <c r="J22" s="328"/>
      <c r="K22" s="328"/>
      <c r="L22" s="404"/>
      <c r="M22" s="404"/>
      <c r="N22" s="404"/>
      <c r="O22" s="404"/>
      <c r="P22" s="404"/>
      <c r="Q22" s="404"/>
      <c r="R22" s="404"/>
      <c r="S22" s="282"/>
      <c r="T22" s="335"/>
      <c r="U22" s="284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</row>
    <row r="23" spans="1:75" s="287" customFormat="1" ht="12">
      <c r="A23" s="345">
        <v>2</v>
      </c>
      <c r="B23" s="312" t="s">
        <v>198</v>
      </c>
      <c r="C23" s="540"/>
      <c r="D23" s="367"/>
      <c r="E23" s="325"/>
      <c r="F23" s="325"/>
      <c r="G23" s="379"/>
      <c r="H23" s="325"/>
      <c r="I23" s="320"/>
      <c r="J23" s="319"/>
      <c r="K23" s="308"/>
      <c r="L23" s="374"/>
      <c r="M23" s="374"/>
      <c r="N23" s="374"/>
      <c r="O23" s="374"/>
      <c r="P23" s="374"/>
      <c r="Q23" s="374"/>
      <c r="R23" s="374"/>
      <c r="S23" s="282"/>
      <c r="T23" s="336"/>
      <c r="U23" s="288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</row>
    <row r="24" spans="1:75" s="287" customFormat="1" ht="12.75" customHeight="1">
      <c r="A24" s="285">
        <v>2</v>
      </c>
      <c r="B24" s="312" t="s">
        <v>198</v>
      </c>
      <c r="C24" s="507"/>
      <c r="D24" s="365"/>
      <c r="E24" s="319"/>
      <c r="F24" s="319"/>
      <c r="G24" s="379"/>
      <c r="H24" s="319"/>
      <c r="I24" s="320"/>
      <c r="J24" s="319"/>
      <c r="K24" s="320"/>
      <c r="L24" s="374"/>
      <c r="M24" s="374"/>
      <c r="N24" s="374"/>
      <c r="O24" s="374"/>
      <c r="P24" s="374"/>
      <c r="Q24" s="259"/>
      <c r="R24" s="374"/>
      <c r="S24" s="282"/>
      <c r="T24" s="106"/>
      <c r="U24" s="359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</row>
    <row r="25" spans="1:75" s="287" customFormat="1" ht="12">
      <c r="A25" s="285">
        <v>2</v>
      </c>
      <c r="B25" s="312" t="s">
        <v>198</v>
      </c>
      <c r="C25" s="318"/>
      <c r="D25" s="505"/>
      <c r="E25" s="325"/>
      <c r="F25" s="325"/>
      <c r="G25" s="379"/>
      <c r="H25" s="325"/>
      <c r="I25" s="326"/>
      <c r="J25" s="325"/>
      <c r="K25" s="326"/>
      <c r="L25" s="258"/>
      <c r="M25" s="258"/>
      <c r="N25" s="258"/>
      <c r="O25" s="259"/>
      <c r="P25" s="258"/>
      <c r="Q25" s="259"/>
      <c r="R25" s="257"/>
      <c r="S25" s="489"/>
      <c r="T25" s="106"/>
      <c r="U25" s="288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</row>
    <row r="26" spans="1:75" s="287" customFormat="1" ht="12">
      <c r="A26" s="345">
        <v>2</v>
      </c>
      <c r="B26" s="312" t="s">
        <v>198</v>
      </c>
      <c r="C26" s="507"/>
      <c r="D26" s="542"/>
      <c r="E26" s="319"/>
      <c r="F26" s="319"/>
      <c r="G26" s="379"/>
      <c r="H26" s="319"/>
      <c r="I26" s="320"/>
      <c r="J26" s="319"/>
      <c r="K26" s="320"/>
      <c r="L26" s="374"/>
      <c r="M26" s="374"/>
      <c r="N26" s="374"/>
      <c r="O26" s="374"/>
      <c r="P26" s="374"/>
      <c r="Q26" s="374"/>
      <c r="R26" s="374"/>
      <c r="S26" s="282"/>
      <c r="T26" s="106"/>
      <c r="U26" s="288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</row>
    <row r="27" spans="1:75" s="287" customFormat="1" ht="12">
      <c r="A27" s="285">
        <v>2</v>
      </c>
      <c r="B27" s="312" t="s">
        <v>198</v>
      </c>
      <c r="C27" s="507"/>
      <c r="D27" s="365"/>
      <c r="E27" s="319"/>
      <c r="F27" s="319"/>
      <c r="G27" s="379"/>
      <c r="H27" s="319"/>
      <c r="I27" s="320"/>
      <c r="J27" s="319"/>
      <c r="K27" s="320"/>
      <c r="L27" s="255"/>
      <c r="M27" s="255"/>
      <c r="N27" s="255"/>
      <c r="O27" s="257"/>
      <c r="P27" s="255"/>
      <c r="Q27" s="257"/>
      <c r="R27" s="257"/>
      <c r="S27" s="282"/>
      <c r="T27" s="106"/>
      <c r="U27" s="288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</row>
    <row r="28" spans="1:75" s="287" customFormat="1" ht="12">
      <c r="A28" s="345">
        <v>2</v>
      </c>
      <c r="B28" s="312" t="s">
        <v>198</v>
      </c>
      <c r="C28" s="507"/>
      <c r="D28" s="365"/>
      <c r="E28" s="319"/>
      <c r="F28" s="319"/>
      <c r="G28" s="379"/>
      <c r="H28" s="319"/>
      <c r="I28" s="320"/>
      <c r="J28" s="319"/>
      <c r="K28" s="320"/>
      <c r="L28" s="374"/>
      <c r="M28" s="374"/>
      <c r="N28" s="374"/>
      <c r="O28" s="374"/>
      <c r="P28" s="374"/>
      <c r="Q28" s="374"/>
      <c r="R28" s="374"/>
      <c r="S28" s="374"/>
      <c r="T28" s="106"/>
      <c r="U28" s="288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</row>
    <row r="29" spans="1:75" s="287" customFormat="1" ht="12">
      <c r="A29" s="285">
        <v>2</v>
      </c>
      <c r="B29" s="312" t="s">
        <v>198</v>
      </c>
      <c r="C29" s="507"/>
      <c r="D29" s="362"/>
      <c r="E29" s="319"/>
      <c r="F29" s="319"/>
      <c r="G29" s="379"/>
      <c r="H29" s="319"/>
      <c r="I29" s="320"/>
      <c r="J29" s="319"/>
      <c r="K29" s="319"/>
      <c r="L29" s="255"/>
      <c r="M29" s="255"/>
      <c r="N29" s="255"/>
      <c r="O29" s="255"/>
      <c r="P29" s="257"/>
      <c r="Q29" s="257"/>
      <c r="R29" s="257"/>
      <c r="S29" s="255"/>
      <c r="T29" s="106"/>
      <c r="U29" s="288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</row>
    <row r="30" spans="1:75" s="287" customFormat="1" ht="12">
      <c r="A30" s="345">
        <v>2</v>
      </c>
      <c r="B30" s="312" t="s">
        <v>198</v>
      </c>
      <c r="C30" s="507"/>
      <c r="D30" s="367"/>
      <c r="E30" s="319"/>
      <c r="F30" s="319"/>
      <c r="G30" s="379"/>
      <c r="H30" s="319"/>
      <c r="I30" s="255"/>
      <c r="J30" s="319"/>
      <c r="K30" s="320"/>
      <c r="L30" s="255"/>
      <c r="M30" s="255"/>
      <c r="N30" s="255"/>
      <c r="O30" s="257"/>
      <c r="P30" s="255"/>
      <c r="Q30" s="257"/>
      <c r="R30" s="257"/>
      <c r="S30" s="489"/>
      <c r="T30" s="106"/>
      <c r="U30" s="288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</row>
    <row r="31" spans="1:21" s="287" customFormat="1" ht="12" customHeight="1">
      <c r="A31" s="285">
        <v>3</v>
      </c>
      <c r="B31" s="312" t="s">
        <v>199</v>
      </c>
      <c r="C31" s="372">
        <v>42766</v>
      </c>
      <c r="D31" s="367">
        <v>0.07735</v>
      </c>
      <c r="E31" s="308">
        <v>3.3</v>
      </c>
      <c r="F31" s="313">
        <v>12.6</v>
      </c>
      <c r="G31" s="379">
        <v>94.40459274065303</v>
      </c>
      <c r="H31" s="313">
        <v>7.99</v>
      </c>
      <c r="I31" s="363">
        <v>2.1</v>
      </c>
      <c r="J31" s="313">
        <v>72.4</v>
      </c>
      <c r="K31" s="308">
        <v>1.9</v>
      </c>
      <c r="L31" s="314">
        <v>71</v>
      </c>
      <c r="M31" s="314">
        <v>96</v>
      </c>
      <c r="N31" s="261">
        <v>8</v>
      </c>
      <c r="O31" s="314">
        <v>12000</v>
      </c>
      <c r="P31" s="314">
        <v>43</v>
      </c>
      <c r="Q31" s="314">
        <v>12000</v>
      </c>
      <c r="R31" s="343" t="s">
        <v>209</v>
      </c>
      <c r="S31" s="373"/>
      <c r="T31" s="346"/>
      <c r="U31" s="344"/>
    </row>
    <row r="32" spans="1:75" s="287" customFormat="1" ht="12" customHeight="1">
      <c r="A32" s="345">
        <v>3</v>
      </c>
      <c r="B32" s="312" t="s">
        <v>199</v>
      </c>
      <c r="C32" s="546" t="s">
        <v>213</v>
      </c>
      <c r="D32" s="362">
        <v>0.4</v>
      </c>
      <c r="E32" s="319">
        <v>5</v>
      </c>
      <c r="F32" s="320">
        <v>11.7</v>
      </c>
      <c r="G32" s="379">
        <v>91.74504837939509</v>
      </c>
      <c r="H32" s="320">
        <v>7.85</v>
      </c>
      <c r="I32" s="503">
        <v>18</v>
      </c>
      <c r="J32" s="319">
        <v>65.6</v>
      </c>
      <c r="K32" s="320">
        <v>2.1</v>
      </c>
      <c r="L32" s="374">
        <v>32</v>
      </c>
      <c r="M32" s="374">
        <v>100</v>
      </c>
      <c r="N32" s="374">
        <v>53</v>
      </c>
      <c r="O32" s="374">
        <v>19000</v>
      </c>
      <c r="P32" s="374">
        <v>14</v>
      </c>
      <c r="Q32" s="314">
        <v>18000</v>
      </c>
      <c r="R32" s="374">
        <v>16</v>
      </c>
      <c r="S32" s="382"/>
      <c r="T32" s="327"/>
      <c r="U32" s="322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3"/>
      <c r="BU32" s="323"/>
      <c r="BV32" s="323"/>
      <c r="BW32" s="323"/>
    </row>
    <row r="33" spans="1:75" s="287" customFormat="1" ht="12" customHeight="1">
      <c r="A33" s="345">
        <v>3</v>
      </c>
      <c r="B33" s="312" t="s">
        <v>199</v>
      </c>
      <c r="C33" s="507"/>
      <c r="D33" s="319"/>
      <c r="E33" s="319"/>
      <c r="F33" s="319"/>
      <c r="G33" s="379"/>
      <c r="H33" s="319"/>
      <c r="I33" s="320"/>
      <c r="J33" s="319"/>
      <c r="K33" s="326"/>
      <c r="L33" s="404"/>
      <c r="M33" s="404"/>
      <c r="N33" s="404"/>
      <c r="O33" s="404"/>
      <c r="P33" s="404"/>
      <c r="Q33" s="404"/>
      <c r="R33" s="404"/>
      <c r="S33" s="330"/>
      <c r="T33" s="260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</row>
    <row r="34" spans="1:75" s="283" customFormat="1" ht="12" customHeight="1">
      <c r="A34" s="285">
        <v>3</v>
      </c>
      <c r="B34" s="312" t="s">
        <v>199</v>
      </c>
      <c r="C34" s="507"/>
      <c r="D34" s="325"/>
      <c r="E34" s="319"/>
      <c r="F34" s="319"/>
      <c r="G34" s="379"/>
      <c r="H34" s="328"/>
      <c r="I34" s="332"/>
      <c r="J34" s="328"/>
      <c r="K34" s="328"/>
      <c r="L34" s="404"/>
      <c r="M34" s="404"/>
      <c r="N34" s="404"/>
      <c r="O34" s="404"/>
      <c r="P34" s="404"/>
      <c r="Q34" s="404"/>
      <c r="R34" s="404"/>
      <c r="S34" s="282"/>
      <c r="T34" s="335"/>
      <c r="U34" s="284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</row>
    <row r="35" spans="1:75" s="287" customFormat="1" ht="12" customHeight="1">
      <c r="A35" s="345">
        <v>3</v>
      </c>
      <c r="B35" s="312" t="s">
        <v>199</v>
      </c>
      <c r="C35" s="540"/>
      <c r="D35" s="365"/>
      <c r="E35" s="325"/>
      <c r="F35" s="325"/>
      <c r="G35" s="379"/>
      <c r="H35" s="325"/>
      <c r="I35" s="320"/>
      <c r="J35" s="319"/>
      <c r="K35" s="320"/>
      <c r="L35" s="374"/>
      <c r="M35" s="374"/>
      <c r="N35" s="374"/>
      <c r="O35" s="374"/>
      <c r="P35" s="374"/>
      <c r="Q35" s="374"/>
      <c r="R35" s="374"/>
      <c r="S35" s="282"/>
      <c r="T35" s="336"/>
      <c r="U35" s="288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</row>
    <row r="36" spans="1:75" s="287" customFormat="1" ht="12" customHeight="1">
      <c r="A36" s="285">
        <v>3</v>
      </c>
      <c r="B36" s="312" t="s">
        <v>199</v>
      </c>
      <c r="C36" s="507"/>
      <c r="D36" s="365"/>
      <c r="E36" s="319"/>
      <c r="F36" s="319"/>
      <c r="G36" s="379"/>
      <c r="H36" s="319"/>
      <c r="I36" s="320"/>
      <c r="J36" s="319"/>
      <c r="K36" s="320"/>
      <c r="L36" s="374"/>
      <c r="M36" s="374"/>
      <c r="N36" s="374"/>
      <c r="O36" s="374"/>
      <c r="P36" s="374"/>
      <c r="Q36" s="259"/>
      <c r="R36" s="374"/>
      <c r="S36" s="282"/>
      <c r="T36" s="106"/>
      <c r="U36" s="288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3"/>
      <c r="BT36" s="323"/>
      <c r="BU36" s="323"/>
      <c r="BV36" s="323"/>
      <c r="BW36" s="323"/>
    </row>
    <row r="37" spans="1:75" s="287" customFormat="1" ht="12" customHeight="1">
      <c r="A37" s="285">
        <v>3</v>
      </c>
      <c r="B37" s="312" t="s">
        <v>199</v>
      </c>
      <c r="C37" s="318"/>
      <c r="D37" s="505"/>
      <c r="E37" s="319"/>
      <c r="F37" s="319"/>
      <c r="G37" s="379"/>
      <c r="H37" s="319"/>
      <c r="I37" s="320"/>
      <c r="J37" s="319"/>
      <c r="K37" s="320"/>
      <c r="L37" s="255"/>
      <c r="M37" s="255"/>
      <c r="N37" s="255"/>
      <c r="O37" s="257"/>
      <c r="P37" s="255"/>
      <c r="Q37" s="257"/>
      <c r="R37" s="257"/>
      <c r="S37" s="282"/>
      <c r="T37" s="106"/>
      <c r="U37" s="288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</row>
    <row r="38" spans="1:75" s="287" customFormat="1" ht="12" customHeight="1">
      <c r="A38" s="345">
        <v>3</v>
      </c>
      <c r="B38" s="312" t="s">
        <v>199</v>
      </c>
      <c r="C38" s="507"/>
      <c r="D38" s="542"/>
      <c r="E38" s="319"/>
      <c r="F38" s="319"/>
      <c r="G38" s="379"/>
      <c r="H38" s="319"/>
      <c r="I38" s="320"/>
      <c r="J38" s="319"/>
      <c r="K38" s="320"/>
      <c r="L38" s="374"/>
      <c r="M38" s="374"/>
      <c r="N38" s="374"/>
      <c r="O38" s="374"/>
      <c r="P38" s="374"/>
      <c r="Q38" s="374"/>
      <c r="R38" s="374"/>
      <c r="S38" s="282"/>
      <c r="T38" s="106"/>
      <c r="U38" s="288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W38" s="323"/>
    </row>
    <row r="39" spans="1:75" s="287" customFormat="1" ht="12" customHeight="1">
      <c r="A39" s="285">
        <v>3</v>
      </c>
      <c r="B39" s="312" t="s">
        <v>199</v>
      </c>
      <c r="C39" s="507"/>
      <c r="D39" s="365"/>
      <c r="E39" s="319"/>
      <c r="F39" s="319"/>
      <c r="G39" s="379"/>
      <c r="H39" s="319"/>
      <c r="I39" s="320"/>
      <c r="J39" s="319"/>
      <c r="K39" s="320"/>
      <c r="L39" s="255"/>
      <c r="M39" s="255"/>
      <c r="N39" s="255"/>
      <c r="O39" s="257"/>
      <c r="P39" s="255"/>
      <c r="Q39" s="257"/>
      <c r="R39" s="257"/>
      <c r="S39" s="282"/>
      <c r="T39" s="106"/>
      <c r="U39" s="288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3"/>
      <c r="BW39" s="323"/>
    </row>
    <row r="40" spans="1:75" s="287" customFormat="1" ht="12" customHeight="1">
      <c r="A40" s="345">
        <v>3</v>
      </c>
      <c r="B40" s="312" t="s">
        <v>199</v>
      </c>
      <c r="C40" s="507"/>
      <c r="D40" s="365"/>
      <c r="E40" s="319"/>
      <c r="F40" s="319"/>
      <c r="G40" s="379"/>
      <c r="H40" s="319"/>
      <c r="I40" s="320"/>
      <c r="J40" s="319"/>
      <c r="K40" s="320"/>
      <c r="L40" s="374"/>
      <c r="M40" s="374"/>
      <c r="N40" s="374"/>
      <c r="O40" s="374"/>
      <c r="P40" s="374"/>
      <c r="Q40" s="374"/>
      <c r="R40" s="374"/>
      <c r="S40" s="374"/>
      <c r="T40" s="106"/>
      <c r="U40" s="288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</row>
    <row r="41" spans="1:75" s="287" customFormat="1" ht="12" customHeight="1">
      <c r="A41" s="285">
        <v>3</v>
      </c>
      <c r="B41" s="312" t="s">
        <v>199</v>
      </c>
      <c r="C41" s="507"/>
      <c r="D41" s="452"/>
      <c r="E41" s="319"/>
      <c r="F41" s="319"/>
      <c r="G41" s="379"/>
      <c r="H41" s="319"/>
      <c r="I41" s="320"/>
      <c r="J41" s="319"/>
      <c r="K41" s="319"/>
      <c r="L41" s="255"/>
      <c r="M41" s="255"/>
      <c r="N41" s="255"/>
      <c r="O41" s="255"/>
      <c r="P41" s="257"/>
      <c r="Q41" s="257"/>
      <c r="R41" s="257"/>
      <c r="S41" s="255"/>
      <c r="T41" s="106"/>
      <c r="U41" s="288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323"/>
      <c r="BW41" s="323"/>
    </row>
    <row r="42" spans="1:75" s="287" customFormat="1" ht="12">
      <c r="A42" s="345">
        <v>3</v>
      </c>
      <c r="B42" s="312" t="s">
        <v>199</v>
      </c>
      <c r="C42" s="507"/>
      <c r="D42" s="367"/>
      <c r="E42" s="319"/>
      <c r="F42" s="319"/>
      <c r="G42" s="379"/>
      <c r="H42" s="319"/>
      <c r="I42" s="319"/>
      <c r="J42" s="319"/>
      <c r="K42" s="363"/>
      <c r="L42" s="255"/>
      <c r="M42" s="255"/>
      <c r="N42" s="255"/>
      <c r="O42" s="257"/>
      <c r="P42" s="255"/>
      <c r="Q42" s="257"/>
      <c r="R42" s="257"/>
      <c r="S42" s="489"/>
      <c r="T42" s="106"/>
      <c r="U42" s="288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3"/>
      <c r="BH42" s="323"/>
      <c r="BI42" s="323"/>
      <c r="BJ42" s="323"/>
      <c r="BK42" s="323"/>
      <c r="BL42" s="323"/>
      <c r="BM42" s="323"/>
      <c r="BN42" s="323"/>
      <c r="BO42" s="323"/>
      <c r="BP42" s="323"/>
      <c r="BQ42" s="323"/>
      <c r="BR42" s="323"/>
      <c r="BS42" s="323"/>
      <c r="BT42" s="323"/>
      <c r="BU42" s="323"/>
      <c r="BV42" s="323"/>
      <c r="BW42" s="323"/>
    </row>
    <row r="43" spans="1:21" s="287" customFormat="1" ht="12" customHeight="1">
      <c r="A43" s="285">
        <v>4</v>
      </c>
      <c r="B43" s="312" t="s">
        <v>200</v>
      </c>
      <c r="C43" s="372">
        <v>42766</v>
      </c>
      <c r="D43" s="367">
        <v>0.557375</v>
      </c>
      <c r="E43" s="308">
        <v>3.1</v>
      </c>
      <c r="F43" s="313">
        <v>12.9</v>
      </c>
      <c r="G43" s="379">
        <v>96.12681650700198</v>
      </c>
      <c r="H43" s="313">
        <v>8.02</v>
      </c>
      <c r="I43" s="363">
        <v>3.3</v>
      </c>
      <c r="J43" s="313">
        <v>59.4</v>
      </c>
      <c r="K43" s="308">
        <v>2.4</v>
      </c>
      <c r="L43" s="314">
        <v>28</v>
      </c>
      <c r="M43" s="314">
        <v>46</v>
      </c>
      <c r="N43" s="261" t="s">
        <v>208</v>
      </c>
      <c r="O43" s="314">
        <v>9900</v>
      </c>
      <c r="P43" s="314">
        <v>37</v>
      </c>
      <c r="Q43" s="314">
        <v>9800</v>
      </c>
      <c r="R43" s="432" t="s">
        <v>209</v>
      </c>
      <c r="S43" s="268"/>
      <c r="T43" s="347"/>
      <c r="U43" s="348"/>
    </row>
    <row r="44" spans="1:75" s="287" customFormat="1" ht="12" customHeight="1">
      <c r="A44" s="345">
        <v>4</v>
      </c>
      <c r="B44" s="312" t="s">
        <v>200</v>
      </c>
      <c r="C44" s="546" t="s">
        <v>213</v>
      </c>
      <c r="D44" s="362">
        <v>3.791666666666667</v>
      </c>
      <c r="E44" s="319">
        <v>5</v>
      </c>
      <c r="F44" s="320">
        <v>11.7</v>
      </c>
      <c r="G44" s="379">
        <v>91.74504837939509</v>
      </c>
      <c r="H44" s="320">
        <v>7.88</v>
      </c>
      <c r="I44" s="503">
        <v>32</v>
      </c>
      <c r="J44" s="319">
        <v>47.9</v>
      </c>
      <c r="K44" s="320">
        <v>3.4</v>
      </c>
      <c r="L44" s="374">
        <v>57</v>
      </c>
      <c r="M44" s="374">
        <v>95</v>
      </c>
      <c r="N44" s="374">
        <v>38</v>
      </c>
      <c r="O44" s="374">
        <v>14000</v>
      </c>
      <c r="P44" s="374">
        <v>72</v>
      </c>
      <c r="Q44" s="314">
        <v>14000</v>
      </c>
      <c r="R44" s="374">
        <v>18</v>
      </c>
      <c r="S44" s="383"/>
      <c r="T44" s="329"/>
      <c r="U44" s="331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3"/>
      <c r="BM44" s="323"/>
      <c r="BN44" s="323"/>
      <c r="BO44" s="323"/>
      <c r="BP44" s="323"/>
      <c r="BQ44" s="323"/>
      <c r="BR44" s="323"/>
      <c r="BS44" s="323"/>
      <c r="BT44" s="323"/>
      <c r="BU44" s="323"/>
      <c r="BV44" s="323"/>
      <c r="BW44" s="323"/>
    </row>
    <row r="45" spans="1:75" s="287" customFormat="1" ht="12" customHeight="1">
      <c r="A45" s="345">
        <v>4</v>
      </c>
      <c r="B45" s="312" t="s">
        <v>200</v>
      </c>
      <c r="C45" s="507"/>
      <c r="D45" s="319"/>
      <c r="E45" s="319"/>
      <c r="F45" s="319"/>
      <c r="G45" s="379"/>
      <c r="H45" s="319"/>
      <c r="I45" s="320"/>
      <c r="J45" s="319"/>
      <c r="K45" s="320"/>
      <c r="L45" s="404"/>
      <c r="M45" s="404"/>
      <c r="N45" s="404"/>
      <c r="O45" s="404"/>
      <c r="P45" s="404"/>
      <c r="Q45" s="404"/>
      <c r="R45" s="404"/>
      <c r="S45" s="330"/>
      <c r="T45" s="260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3"/>
      <c r="BT45" s="323"/>
      <c r="BU45" s="323"/>
      <c r="BV45" s="323"/>
      <c r="BW45" s="323"/>
    </row>
    <row r="46" spans="1:75" s="287" customFormat="1" ht="12" customHeight="1">
      <c r="A46" s="285">
        <v>4</v>
      </c>
      <c r="B46" s="312" t="s">
        <v>200</v>
      </c>
      <c r="C46" s="507"/>
      <c r="D46" s="325"/>
      <c r="E46" s="319"/>
      <c r="F46" s="319"/>
      <c r="G46" s="379"/>
      <c r="H46" s="325"/>
      <c r="I46" s="326"/>
      <c r="J46" s="325"/>
      <c r="K46" s="320"/>
      <c r="L46" s="404"/>
      <c r="M46" s="404"/>
      <c r="N46" s="404"/>
      <c r="O46" s="404"/>
      <c r="P46" s="404"/>
      <c r="Q46" s="404"/>
      <c r="R46" s="404"/>
      <c r="S46" s="282"/>
      <c r="T46" s="335"/>
      <c r="U46" s="284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3"/>
      <c r="BR46" s="323"/>
      <c r="BS46" s="323"/>
      <c r="BT46" s="323"/>
      <c r="BU46" s="323"/>
      <c r="BV46" s="323"/>
      <c r="BW46" s="323"/>
    </row>
    <row r="47" spans="1:75" s="287" customFormat="1" ht="12" customHeight="1">
      <c r="A47" s="345">
        <v>4</v>
      </c>
      <c r="B47" s="312" t="s">
        <v>200</v>
      </c>
      <c r="C47" s="540"/>
      <c r="D47" s="367"/>
      <c r="E47" s="325"/>
      <c r="F47" s="325"/>
      <c r="G47" s="379"/>
      <c r="H47" s="325"/>
      <c r="I47" s="320"/>
      <c r="J47" s="319"/>
      <c r="K47" s="320"/>
      <c r="L47" s="374"/>
      <c r="M47" s="374"/>
      <c r="N47" s="374"/>
      <c r="O47" s="374"/>
      <c r="P47" s="374"/>
      <c r="Q47" s="374"/>
      <c r="R47" s="374"/>
      <c r="T47" s="282"/>
      <c r="U47" s="288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BT47" s="323"/>
      <c r="BU47" s="323"/>
      <c r="BV47" s="323"/>
      <c r="BW47" s="323"/>
    </row>
    <row r="48" spans="1:75" s="287" customFormat="1" ht="12" customHeight="1">
      <c r="A48" s="285">
        <v>4</v>
      </c>
      <c r="B48" s="312" t="s">
        <v>200</v>
      </c>
      <c r="C48" s="507"/>
      <c r="D48" s="367"/>
      <c r="E48" s="319"/>
      <c r="F48" s="319"/>
      <c r="G48" s="379"/>
      <c r="H48" s="319"/>
      <c r="I48" s="320"/>
      <c r="J48" s="319"/>
      <c r="K48" s="320"/>
      <c r="L48" s="374"/>
      <c r="M48" s="374"/>
      <c r="N48" s="374"/>
      <c r="O48" s="374"/>
      <c r="P48" s="374"/>
      <c r="Q48" s="374"/>
      <c r="R48" s="374"/>
      <c r="S48" s="282"/>
      <c r="T48" s="106"/>
      <c r="U48" s="288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323"/>
      <c r="BH48" s="323"/>
      <c r="BI48" s="323"/>
      <c r="BJ48" s="323"/>
      <c r="BK48" s="323"/>
      <c r="BL48" s="323"/>
      <c r="BM48" s="323"/>
      <c r="BN48" s="323"/>
      <c r="BO48" s="323"/>
      <c r="BP48" s="323"/>
      <c r="BQ48" s="323"/>
      <c r="BR48" s="323"/>
      <c r="BS48" s="323"/>
      <c r="BT48" s="323"/>
      <c r="BU48" s="323"/>
      <c r="BV48" s="323"/>
      <c r="BW48" s="323"/>
    </row>
    <row r="49" spans="1:75" s="287" customFormat="1" ht="12" customHeight="1">
      <c r="A49" s="285">
        <v>4</v>
      </c>
      <c r="B49" s="312" t="s">
        <v>200</v>
      </c>
      <c r="C49" s="318"/>
      <c r="D49" s="319"/>
      <c r="E49" s="319"/>
      <c r="F49" s="319"/>
      <c r="G49" s="379"/>
      <c r="H49" s="319"/>
      <c r="I49" s="320"/>
      <c r="J49" s="319"/>
      <c r="K49" s="320"/>
      <c r="L49" s="255"/>
      <c r="M49" s="255"/>
      <c r="N49" s="255"/>
      <c r="O49" s="257"/>
      <c r="P49" s="255"/>
      <c r="Q49" s="257"/>
      <c r="R49" s="257"/>
      <c r="S49" s="282"/>
      <c r="T49" s="106"/>
      <c r="U49" s="288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AW49" s="323"/>
      <c r="AX49" s="323"/>
      <c r="AY49" s="323"/>
      <c r="AZ49" s="323"/>
      <c r="BA49" s="323"/>
      <c r="BB49" s="323"/>
      <c r="BC49" s="323"/>
      <c r="BD49" s="323"/>
      <c r="BE49" s="323"/>
      <c r="BF49" s="323"/>
      <c r="BG49" s="323"/>
      <c r="BH49" s="323"/>
      <c r="BI49" s="323"/>
      <c r="BJ49" s="323"/>
      <c r="BK49" s="323"/>
      <c r="BL49" s="323"/>
      <c r="BM49" s="323"/>
      <c r="BN49" s="323"/>
      <c r="BO49" s="323"/>
      <c r="BP49" s="323"/>
      <c r="BQ49" s="323"/>
      <c r="BR49" s="323"/>
      <c r="BS49" s="323"/>
      <c r="BT49" s="323"/>
      <c r="BU49" s="323"/>
      <c r="BV49" s="323"/>
      <c r="BW49" s="323"/>
    </row>
    <row r="50" spans="1:75" s="287" customFormat="1" ht="12" customHeight="1">
      <c r="A50" s="345">
        <v>4</v>
      </c>
      <c r="B50" s="312" t="s">
        <v>200</v>
      </c>
      <c r="C50" s="507"/>
      <c r="D50" s="362"/>
      <c r="E50" s="319"/>
      <c r="F50" s="319"/>
      <c r="G50" s="379"/>
      <c r="H50" s="319"/>
      <c r="I50" s="320"/>
      <c r="J50" s="319"/>
      <c r="K50" s="320"/>
      <c r="L50" s="374"/>
      <c r="M50" s="374"/>
      <c r="N50" s="374"/>
      <c r="O50" s="374"/>
      <c r="P50" s="374"/>
      <c r="Q50" s="374"/>
      <c r="R50" s="374"/>
      <c r="S50" s="282"/>
      <c r="T50" s="106"/>
      <c r="U50" s="288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3"/>
      <c r="BG50" s="323"/>
      <c r="BH50" s="323"/>
      <c r="BI50" s="323"/>
      <c r="BJ50" s="323"/>
      <c r="BK50" s="323"/>
      <c r="BL50" s="323"/>
      <c r="BM50" s="323"/>
      <c r="BN50" s="323"/>
      <c r="BO50" s="323"/>
      <c r="BP50" s="323"/>
      <c r="BQ50" s="323"/>
      <c r="BR50" s="323"/>
      <c r="BS50" s="323"/>
      <c r="BT50" s="323"/>
      <c r="BU50" s="323"/>
      <c r="BV50" s="323"/>
      <c r="BW50" s="323"/>
    </row>
    <row r="51" spans="1:75" s="287" customFormat="1" ht="12" customHeight="1">
      <c r="A51" s="285">
        <v>4</v>
      </c>
      <c r="B51" s="312" t="s">
        <v>200</v>
      </c>
      <c r="C51" s="507"/>
      <c r="D51" s="362"/>
      <c r="E51" s="319"/>
      <c r="F51" s="319"/>
      <c r="G51" s="379"/>
      <c r="H51" s="319"/>
      <c r="I51" s="320"/>
      <c r="J51" s="319"/>
      <c r="K51" s="320"/>
      <c r="L51" s="255"/>
      <c r="M51" s="255"/>
      <c r="N51" s="255"/>
      <c r="O51" s="257"/>
      <c r="P51" s="255"/>
      <c r="Q51" s="257"/>
      <c r="R51" s="257"/>
      <c r="S51" s="282"/>
      <c r="T51" s="106"/>
      <c r="U51" s="288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  <c r="BF51" s="323"/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323"/>
      <c r="BT51" s="323"/>
      <c r="BU51" s="323"/>
      <c r="BV51" s="323"/>
      <c r="BW51" s="323"/>
    </row>
    <row r="52" spans="1:75" s="287" customFormat="1" ht="12" customHeight="1">
      <c r="A52" s="345">
        <v>4</v>
      </c>
      <c r="B52" s="312" t="s">
        <v>200</v>
      </c>
      <c r="C52" s="507"/>
      <c r="D52" s="367"/>
      <c r="E52" s="319"/>
      <c r="F52" s="319"/>
      <c r="G52" s="379"/>
      <c r="H52" s="319"/>
      <c r="I52" s="320"/>
      <c r="J52" s="319"/>
      <c r="K52" s="320"/>
      <c r="L52" s="374"/>
      <c r="M52" s="374"/>
      <c r="N52" s="374"/>
      <c r="O52" s="374"/>
      <c r="P52" s="374"/>
      <c r="Q52" s="374"/>
      <c r="R52" s="374"/>
      <c r="S52" s="374"/>
      <c r="T52" s="106"/>
      <c r="U52" s="288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3"/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323"/>
      <c r="BT52" s="323"/>
      <c r="BU52" s="323"/>
      <c r="BV52" s="323"/>
      <c r="BW52" s="323"/>
    </row>
    <row r="53" spans="1:75" s="287" customFormat="1" ht="12" customHeight="1">
      <c r="A53" s="285">
        <v>4</v>
      </c>
      <c r="B53" s="312" t="s">
        <v>200</v>
      </c>
      <c r="C53" s="507"/>
      <c r="D53" s="362"/>
      <c r="E53" s="319"/>
      <c r="F53" s="319"/>
      <c r="G53" s="379"/>
      <c r="H53" s="319"/>
      <c r="I53" s="320"/>
      <c r="J53" s="319"/>
      <c r="K53" s="319"/>
      <c r="L53" s="255"/>
      <c r="M53" s="255"/>
      <c r="N53" s="255"/>
      <c r="O53" s="255"/>
      <c r="P53" s="257"/>
      <c r="Q53" s="257"/>
      <c r="R53" s="255"/>
      <c r="S53" s="255"/>
      <c r="T53" s="106"/>
      <c r="U53" s="288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23"/>
      <c r="BO53" s="323"/>
      <c r="BP53" s="323"/>
      <c r="BQ53" s="323"/>
      <c r="BR53" s="323"/>
      <c r="BS53" s="323"/>
      <c r="BT53" s="323"/>
      <c r="BU53" s="323"/>
      <c r="BV53" s="323"/>
      <c r="BW53" s="323"/>
    </row>
    <row r="54" spans="1:75" s="287" customFormat="1" ht="12">
      <c r="A54" s="345">
        <v>4</v>
      </c>
      <c r="B54" s="312" t="s">
        <v>200</v>
      </c>
      <c r="C54" s="507"/>
      <c r="D54" s="367"/>
      <c r="E54" s="319"/>
      <c r="F54" s="319"/>
      <c r="G54" s="379"/>
      <c r="H54" s="319"/>
      <c r="I54" s="319"/>
      <c r="J54" s="319"/>
      <c r="K54" s="320"/>
      <c r="L54" s="255"/>
      <c r="M54" s="255"/>
      <c r="N54" s="255"/>
      <c r="O54" s="257"/>
      <c r="P54" s="255"/>
      <c r="Q54" s="257"/>
      <c r="R54" s="257"/>
      <c r="S54" s="489"/>
      <c r="T54" s="106"/>
      <c r="U54" s="288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</row>
    <row r="55" spans="1:75" s="287" customFormat="1" ht="12" customHeight="1">
      <c r="A55" s="345">
        <v>5</v>
      </c>
      <c r="B55" s="312" t="s">
        <v>206</v>
      </c>
      <c r="C55" s="546" t="s">
        <v>213</v>
      </c>
      <c r="D55" s="362">
        <v>0.1</v>
      </c>
      <c r="E55" s="325">
        <v>4.4</v>
      </c>
      <c r="F55" s="326">
        <v>11.5</v>
      </c>
      <c r="G55" s="379">
        <v>88.75392422678128</v>
      </c>
      <c r="H55" s="326">
        <v>7.7</v>
      </c>
      <c r="I55" s="313">
        <v>6.8</v>
      </c>
      <c r="J55" s="325">
        <v>33.4</v>
      </c>
      <c r="K55" s="326">
        <v>2.7</v>
      </c>
      <c r="L55" s="374">
        <v>3</v>
      </c>
      <c r="M55" s="374">
        <v>18</v>
      </c>
      <c r="N55" s="374"/>
      <c r="O55" s="374">
        <v>4200</v>
      </c>
      <c r="P55" s="374">
        <v>12</v>
      </c>
      <c r="Q55" s="374">
        <v>4500</v>
      </c>
      <c r="R55" s="374">
        <v>5.7</v>
      </c>
      <c r="S55" s="384"/>
      <c r="T55" s="321"/>
      <c r="U55" s="284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3"/>
      <c r="BV55" s="323"/>
      <c r="BW55" s="323"/>
    </row>
    <row r="56" spans="1:75" s="287" customFormat="1" ht="12" customHeight="1">
      <c r="A56" s="345">
        <v>5</v>
      </c>
      <c r="B56" s="312" t="s">
        <v>206</v>
      </c>
      <c r="C56" s="507"/>
      <c r="D56" s="505"/>
      <c r="E56" s="319"/>
      <c r="F56" s="319"/>
      <c r="G56" s="379"/>
      <c r="H56" s="319"/>
      <c r="I56" s="320"/>
      <c r="J56" s="319"/>
      <c r="K56" s="320"/>
      <c r="L56" s="404"/>
      <c r="M56" s="404"/>
      <c r="N56" s="404"/>
      <c r="O56" s="404"/>
      <c r="P56" s="404"/>
      <c r="Q56" s="404"/>
      <c r="R56" s="404"/>
      <c r="S56" s="330"/>
      <c r="T56" s="260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  <c r="BF56" s="323"/>
      <c r="BG56" s="323"/>
      <c r="BH56" s="323"/>
      <c r="BI56" s="323"/>
      <c r="BJ56" s="323"/>
      <c r="BK56" s="323"/>
      <c r="BL56" s="323"/>
      <c r="BM56" s="323"/>
      <c r="BN56" s="323"/>
      <c r="BO56" s="323"/>
      <c r="BP56" s="323"/>
      <c r="BQ56" s="323"/>
      <c r="BR56" s="323"/>
      <c r="BS56" s="323"/>
      <c r="BT56" s="323"/>
      <c r="BU56" s="323"/>
      <c r="BV56" s="323"/>
      <c r="BW56" s="323"/>
    </row>
    <row r="57" spans="1:75" s="287" customFormat="1" ht="12" customHeight="1">
      <c r="A57" s="345">
        <v>5</v>
      </c>
      <c r="B57" s="312" t="s">
        <v>206</v>
      </c>
      <c r="C57" s="540"/>
      <c r="D57" s="365"/>
      <c r="E57" s="325"/>
      <c r="F57" s="325"/>
      <c r="G57" s="379"/>
      <c r="H57" s="325"/>
      <c r="I57" s="326"/>
      <c r="J57" s="325"/>
      <c r="K57" s="326"/>
      <c r="L57" s="374"/>
      <c r="M57" s="374"/>
      <c r="N57" s="374"/>
      <c r="O57" s="374"/>
      <c r="P57" s="374"/>
      <c r="Q57" s="374"/>
      <c r="R57" s="374"/>
      <c r="S57" s="282"/>
      <c r="T57" s="260"/>
      <c r="U57" s="288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323"/>
      <c r="BE57" s="323"/>
      <c r="BF57" s="323"/>
      <c r="BG57" s="323"/>
      <c r="BH57" s="323"/>
      <c r="BI57" s="323"/>
      <c r="BJ57" s="323"/>
      <c r="BK57" s="323"/>
      <c r="BL57" s="323"/>
      <c r="BM57" s="323"/>
      <c r="BN57" s="323"/>
      <c r="BO57" s="323"/>
      <c r="BP57" s="323"/>
      <c r="BQ57" s="323"/>
      <c r="BR57" s="323"/>
      <c r="BS57" s="323"/>
      <c r="BT57" s="323"/>
      <c r="BU57" s="323"/>
      <c r="BV57" s="323"/>
      <c r="BW57" s="323"/>
    </row>
    <row r="58" spans="1:75" s="287" customFormat="1" ht="12" customHeight="1">
      <c r="A58" s="345">
        <v>5</v>
      </c>
      <c r="B58" s="312" t="s">
        <v>206</v>
      </c>
      <c r="C58" s="507"/>
      <c r="D58" s="542"/>
      <c r="E58" s="319"/>
      <c r="F58" s="319"/>
      <c r="G58" s="379"/>
      <c r="H58" s="319"/>
      <c r="I58" s="256"/>
      <c r="J58" s="319"/>
      <c r="K58" s="320"/>
      <c r="L58" s="374"/>
      <c r="M58" s="374"/>
      <c r="N58" s="374"/>
      <c r="O58" s="374"/>
      <c r="P58" s="374"/>
      <c r="Q58" s="374"/>
      <c r="R58" s="374"/>
      <c r="S58" s="489"/>
      <c r="T58" s="106"/>
      <c r="U58" s="288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3"/>
      <c r="BE58" s="323"/>
      <c r="BF58" s="323"/>
      <c r="BG58" s="323"/>
      <c r="BH58" s="323"/>
      <c r="BI58" s="323"/>
      <c r="BJ58" s="323"/>
      <c r="BK58" s="323"/>
      <c r="BL58" s="323"/>
      <c r="BM58" s="323"/>
      <c r="BN58" s="323"/>
      <c r="BO58" s="323"/>
      <c r="BP58" s="323"/>
      <c r="BQ58" s="323"/>
      <c r="BR58" s="323"/>
      <c r="BS58" s="323"/>
      <c r="BT58" s="323"/>
      <c r="BU58" s="323"/>
      <c r="BV58" s="323"/>
      <c r="BW58" s="323"/>
    </row>
    <row r="59" spans="1:75" s="287" customFormat="1" ht="12" customHeight="1">
      <c r="A59" s="345">
        <v>5</v>
      </c>
      <c r="B59" s="312" t="s">
        <v>206</v>
      </c>
      <c r="C59" s="507"/>
      <c r="D59" s="452"/>
      <c r="E59" s="319"/>
      <c r="F59" s="319"/>
      <c r="G59" s="379"/>
      <c r="H59" s="319"/>
      <c r="I59" s="320"/>
      <c r="J59" s="319"/>
      <c r="K59" s="320"/>
      <c r="L59" s="374"/>
      <c r="M59" s="374"/>
      <c r="N59" s="374"/>
      <c r="O59" s="374"/>
      <c r="P59" s="374"/>
      <c r="Q59" s="374"/>
      <c r="R59" s="374"/>
      <c r="S59" s="374"/>
      <c r="T59" s="106"/>
      <c r="U59" s="288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  <c r="BP59" s="323"/>
      <c r="BQ59" s="323"/>
      <c r="BR59" s="323"/>
      <c r="BS59" s="323"/>
      <c r="BT59" s="323"/>
      <c r="BU59" s="323"/>
      <c r="BV59" s="323"/>
      <c r="BW59" s="323"/>
    </row>
    <row r="60" spans="1:75" s="287" customFormat="1" ht="12">
      <c r="A60" s="345">
        <v>5</v>
      </c>
      <c r="B60" s="312" t="s">
        <v>206</v>
      </c>
      <c r="C60" s="507"/>
      <c r="D60" s="367"/>
      <c r="E60" s="319"/>
      <c r="F60" s="319"/>
      <c r="G60" s="379"/>
      <c r="H60" s="319"/>
      <c r="I60" s="319"/>
      <c r="J60" s="319"/>
      <c r="K60" s="320"/>
      <c r="L60" s="319"/>
      <c r="M60" s="255"/>
      <c r="N60" s="255"/>
      <c r="O60" s="257"/>
      <c r="P60" s="255"/>
      <c r="Q60" s="257"/>
      <c r="R60" s="257"/>
      <c r="S60" s="489"/>
      <c r="T60" s="106"/>
      <c r="U60" s="288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23"/>
      <c r="BD60" s="323"/>
      <c r="BE60" s="323"/>
      <c r="BF60" s="323"/>
      <c r="BG60" s="323"/>
      <c r="BH60" s="323"/>
      <c r="BI60" s="323"/>
      <c r="BJ60" s="323"/>
      <c r="BK60" s="323"/>
      <c r="BL60" s="323"/>
      <c r="BM60" s="323"/>
      <c r="BN60" s="323"/>
      <c r="BO60" s="323"/>
      <c r="BP60" s="323"/>
      <c r="BQ60" s="323"/>
      <c r="BR60" s="323"/>
      <c r="BS60" s="323"/>
      <c r="BT60" s="323"/>
      <c r="BU60" s="323"/>
      <c r="BV60" s="323"/>
      <c r="BW60" s="323"/>
    </row>
    <row r="61" spans="1:21" s="287" customFormat="1" ht="12" customHeight="1">
      <c r="A61" s="285">
        <v>6</v>
      </c>
      <c r="B61" s="312" t="s">
        <v>201</v>
      </c>
      <c r="C61" s="372">
        <v>42766</v>
      </c>
      <c r="D61" s="367">
        <v>0.2507142857142857</v>
      </c>
      <c r="E61" s="308">
        <v>3.3</v>
      </c>
      <c r="F61" s="313">
        <v>12.7</v>
      </c>
      <c r="G61" s="379">
        <v>95.15383554018202</v>
      </c>
      <c r="H61" s="313">
        <v>7.85</v>
      </c>
      <c r="I61" s="363">
        <v>2</v>
      </c>
      <c r="J61" s="313">
        <v>59.7</v>
      </c>
      <c r="K61" s="308">
        <v>2.1</v>
      </c>
      <c r="L61" s="314">
        <v>20</v>
      </c>
      <c r="M61" s="314">
        <v>34</v>
      </c>
      <c r="N61" s="261">
        <v>5</v>
      </c>
      <c r="O61" s="314">
        <v>7700</v>
      </c>
      <c r="P61" s="314">
        <v>28</v>
      </c>
      <c r="Q61" s="314">
        <v>7500</v>
      </c>
      <c r="R61" s="343" t="s">
        <v>209</v>
      </c>
      <c r="S61" s="268"/>
      <c r="T61" s="347"/>
      <c r="U61" s="348"/>
    </row>
    <row r="62" spans="1:75" s="287" customFormat="1" ht="12" customHeight="1">
      <c r="A62" s="345">
        <v>6</v>
      </c>
      <c r="B62" s="312" t="s">
        <v>201</v>
      </c>
      <c r="C62" s="546" t="s">
        <v>213</v>
      </c>
      <c r="D62" s="362">
        <v>0.65</v>
      </c>
      <c r="E62" s="328">
        <v>4.9</v>
      </c>
      <c r="F62" s="328">
        <v>11.1</v>
      </c>
      <c r="G62" s="379">
        <v>86.81086018171752</v>
      </c>
      <c r="H62" s="328">
        <v>7.55</v>
      </c>
      <c r="I62" s="503">
        <v>29</v>
      </c>
      <c r="J62" s="328">
        <v>38.2</v>
      </c>
      <c r="K62" s="328">
        <v>2.7</v>
      </c>
      <c r="L62" s="374">
        <v>54</v>
      </c>
      <c r="M62" s="374">
        <v>140</v>
      </c>
      <c r="N62" s="374">
        <v>75</v>
      </c>
      <c r="O62" s="374">
        <v>11000</v>
      </c>
      <c r="P62" s="374">
        <v>29</v>
      </c>
      <c r="Q62" s="314">
        <v>11000</v>
      </c>
      <c r="R62" s="374">
        <v>11</v>
      </c>
      <c r="S62" s="383"/>
      <c r="T62" s="260"/>
      <c r="U62" s="260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323"/>
      <c r="BE62" s="323"/>
      <c r="BF62" s="323"/>
      <c r="BG62" s="323"/>
      <c r="BH62" s="323"/>
      <c r="BI62" s="323"/>
      <c r="BJ62" s="323"/>
      <c r="BK62" s="323"/>
      <c r="BL62" s="323"/>
      <c r="BM62" s="323"/>
      <c r="BN62" s="323"/>
      <c r="BO62" s="323"/>
      <c r="BP62" s="323"/>
      <c r="BQ62" s="323"/>
      <c r="BR62" s="323"/>
      <c r="BS62" s="323"/>
      <c r="BT62" s="323"/>
      <c r="BU62" s="323"/>
      <c r="BV62" s="323"/>
      <c r="BW62" s="323"/>
    </row>
    <row r="63" spans="1:75" s="287" customFormat="1" ht="12" customHeight="1">
      <c r="A63" s="345">
        <v>6</v>
      </c>
      <c r="B63" s="312" t="s">
        <v>201</v>
      </c>
      <c r="C63" s="507"/>
      <c r="D63" s="319"/>
      <c r="E63" s="319"/>
      <c r="F63" s="319"/>
      <c r="G63" s="379"/>
      <c r="H63" s="319"/>
      <c r="I63" s="320"/>
      <c r="J63" s="319"/>
      <c r="K63" s="320"/>
      <c r="L63" s="404"/>
      <c r="M63" s="404"/>
      <c r="N63" s="404"/>
      <c r="O63" s="404"/>
      <c r="P63" s="404"/>
      <c r="Q63" s="404"/>
      <c r="R63" s="404"/>
      <c r="S63" s="333"/>
      <c r="T63" s="260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323"/>
      <c r="BI63" s="323"/>
      <c r="BJ63" s="323"/>
      <c r="BK63" s="323"/>
      <c r="BL63" s="323"/>
      <c r="BM63" s="323"/>
      <c r="BN63" s="323"/>
      <c r="BO63" s="323"/>
      <c r="BP63" s="323"/>
      <c r="BQ63" s="323"/>
      <c r="BR63" s="323"/>
      <c r="BS63" s="323"/>
      <c r="BT63" s="323"/>
      <c r="BU63" s="323"/>
      <c r="BV63" s="323"/>
      <c r="BW63" s="323"/>
    </row>
    <row r="64" spans="1:75" s="287" customFormat="1" ht="12" customHeight="1">
      <c r="A64" s="285">
        <v>6</v>
      </c>
      <c r="B64" s="312" t="s">
        <v>201</v>
      </c>
      <c r="C64" s="507"/>
      <c r="D64" s="325"/>
      <c r="E64" s="319"/>
      <c r="F64" s="319"/>
      <c r="G64" s="379"/>
      <c r="H64" s="325"/>
      <c r="I64" s="504"/>
      <c r="J64" s="325"/>
      <c r="K64" s="320"/>
      <c r="L64" s="404"/>
      <c r="M64" s="404"/>
      <c r="N64" s="404"/>
      <c r="O64" s="404"/>
      <c r="P64" s="404"/>
      <c r="Q64" s="404"/>
      <c r="R64" s="404"/>
      <c r="S64" s="282"/>
      <c r="T64" s="335"/>
      <c r="U64" s="284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3"/>
      <c r="BB64" s="323"/>
      <c r="BC64" s="323"/>
      <c r="BD64" s="323"/>
      <c r="BE64" s="323"/>
      <c r="BF64" s="323"/>
      <c r="BG64" s="323"/>
      <c r="BH64" s="323"/>
      <c r="BI64" s="323"/>
      <c r="BJ64" s="323"/>
      <c r="BK64" s="323"/>
      <c r="BL64" s="323"/>
      <c r="BM64" s="323"/>
      <c r="BN64" s="323"/>
      <c r="BO64" s="323"/>
      <c r="BP64" s="323"/>
      <c r="BQ64" s="323"/>
      <c r="BR64" s="323"/>
      <c r="BS64" s="323"/>
      <c r="BT64" s="323"/>
      <c r="BU64" s="323"/>
      <c r="BV64" s="323"/>
      <c r="BW64" s="323"/>
    </row>
    <row r="65" spans="1:75" s="287" customFormat="1" ht="12" customHeight="1">
      <c r="A65" s="345">
        <v>6</v>
      </c>
      <c r="B65" s="312" t="s">
        <v>201</v>
      </c>
      <c r="C65" s="540"/>
      <c r="D65" s="365"/>
      <c r="E65" s="325"/>
      <c r="F65" s="325"/>
      <c r="G65" s="379"/>
      <c r="H65" s="325"/>
      <c r="I65" s="328"/>
      <c r="J65" s="328"/>
      <c r="K65" s="328"/>
      <c r="L65" s="374"/>
      <c r="M65" s="374"/>
      <c r="N65" s="374"/>
      <c r="O65" s="374"/>
      <c r="P65" s="374"/>
      <c r="Q65" s="374"/>
      <c r="R65" s="374"/>
      <c r="S65" s="282"/>
      <c r="T65" s="260"/>
      <c r="U65" s="288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323"/>
      <c r="BE65" s="323"/>
      <c r="BF65" s="323"/>
      <c r="BG65" s="323"/>
      <c r="BH65" s="323"/>
      <c r="BI65" s="323"/>
      <c r="BJ65" s="323"/>
      <c r="BK65" s="323"/>
      <c r="BL65" s="323"/>
      <c r="BM65" s="323"/>
      <c r="BN65" s="323"/>
      <c r="BO65" s="323"/>
      <c r="BP65" s="323"/>
      <c r="BQ65" s="323"/>
      <c r="BR65" s="323"/>
      <c r="BS65" s="323"/>
      <c r="BT65" s="323"/>
      <c r="BU65" s="323"/>
      <c r="BV65" s="323"/>
      <c r="BW65" s="323"/>
    </row>
    <row r="66" spans="1:75" s="287" customFormat="1" ht="12" customHeight="1">
      <c r="A66" s="285">
        <v>6</v>
      </c>
      <c r="B66" s="312" t="s">
        <v>201</v>
      </c>
      <c r="C66" s="507"/>
      <c r="D66" s="365"/>
      <c r="E66" s="319"/>
      <c r="F66" s="319"/>
      <c r="G66" s="379"/>
      <c r="H66" s="319"/>
      <c r="I66" s="320"/>
      <c r="J66" s="319"/>
      <c r="K66" s="320"/>
      <c r="L66" s="374"/>
      <c r="M66" s="374"/>
      <c r="N66" s="374"/>
      <c r="O66" s="374"/>
      <c r="P66" s="374"/>
      <c r="Q66" s="374"/>
      <c r="R66" s="374"/>
      <c r="S66" s="282"/>
      <c r="T66" s="106"/>
      <c r="U66" s="288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3"/>
      <c r="BB66" s="323"/>
      <c r="BC66" s="323"/>
      <c r="BD66" s="323"/>
      <c r="BE66" s="323"/>
      <c r="BF66" s="323"/>
      <c r="BG66" s="323"/>
      <c r="BH66" s="323"/>
      <c r="BI66" s="323"/>
      <c r="BJ66" s="323"/>
      <c r="BK66" s="323"/>
      <c r="BL66" s="323"/>
      <c r="BM66" s="323"/>
      <c r="BN66" s="323"/>
      <c r="BO66" s="323"/>
      <c r="BP66" s="323"/>
      <c r="BQ66" s="323"/>
      <c r="BR66" s="323"/>
      <c r="BS66" s="323"/>
      <c r="BT66" s="323"/>
      <c r="BU66" s="323"/>
      <c r="BV66" s="323"/>
      <c r="BW66" s="323"/>
    </row>
    <row r="67" spans="1:75" s="287" customFormat="1" ht="12" customHeight="1">
      <c r="A67" s="285">
        <v>6</v>
      </c>
      <c r="B67" s="312" t="s">
        <v>201</v>
      </c>
      <c r="C67" s="318"/>
      <c r="D67" s="505"/>
      <c r="E67" s="319"/>
      <c r="F67" s="319"/>
      <c r="G67" s="379"/>
      <c r="H67" s="319"/>
      <c r="I67" s="320"/>
      <c r="J67" s="319"/>
      <c r="K67" s="320"/>
      <c r="L67" s="255"/>
      <c r="M67" s="255"/>
      <c r="N67" s="255"/>
      <c r="O67" s="257"/>
      <c r="P67" s="255"/>
      <c r="Q67" s="257"/>
      <c r="R67" s="257"/>
      <c r="S67" s="282"/>
      <c r="T67" s="106"/>
      <c r="U67" s="288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C67" s="323"/>
      <c r="BD67" s="323"/>
      <c r="BE67" s="323"/>
      <c r="BF67" s="323"/>
      <c r="BG67" s="323"/>
      <c r="BH67" s="323"/>
      <c r="BI67" s="323"/>
      <c r="BJ67" s="323"/>
      <c r="BK67" s="323"/>
      <c r="BL67" s="323"/>
      <c r="BM67" s="323"/>
      <c r="BN67" s="323"/>
      <c r="BO67" s="323"/>
      <c r="BP67" s="323"/>
      <c r="BQ67" s="323"/>
      <c r="BR67" s="323"/>
      <c r="BS67" s="323"/>
      <c r="BT67" s="323"/>
      <c r="BU67" s="323"/>
      <c r="BV67" s="323"/>
      <c r="BW67" s="323"/>
    </row>
    <row r="68" spans="1:75" s="287" customFormat="1" ht="12" customHeight="1">
      <c r="A68" s="345">
        <v>6</v>
      </c>
      <c r="B68" s="312" t="s">
        <v>201</v>
      </c>
      <c r="C68" s="507"/>
      <c r="D68" s="542"/>
      <c r="E68" s="319"/>
      <c r="F68" s="319"/>
      <c r="G68" s="379"/>
      <c r="H68" s="319"/>
      <c r="I68" s="320"/>
      <c r="J68" s="319"/>
      <c r="K68" s="320"/>
      <c r="L68" s="374"/>
      <c r="M68" s="374"/>
      <c r="N68" s="374"/>
      <c r="O68" s="374"/>
      <c r="P68" s="374"/>
      <c r="Q68" s="374"/>
      <c r="R68" s="374"/>
      <c r="S68" s="282"/>
      <c r="T68" s="106"/>
      <c r="U68" s="288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3"/>
      <c r="AY68" s="323"/>
      <c r="AZ68" s="323"/>
      <c r="BA68" s="323"/>
      <c r="BB68" s="323"/>
      <c r="BC68" s="323"/>
      <c r="BD68" s="323"/>
      <c r="BE68" s="323"/>
      <c r="BF68" s="323"/>
      <c r="BG68" s="323"/>
      <c r="BH68" s="323"/>
      <c r="BI68" s="323"/>
      <c r="BJ68" s="323"/>
      <c r="BK68" s="323"/>
      <c r="BL68" s="323"/>
      <c r="BM68" s="323"/>
      <c r="BN68" s="323"/>
      <c r="BO68" s="323"/>
      <c r="BP68" s="323"/>
      <c r="BQ68" s="323"/>
      <c r="BR68" s="323"/>
      <c r="BS68" s="323"/>
      <c r="BT68" s="323"/>
      <c r="BU68" s="323"/>
      <c r="BV68" s="323"/>
      <c r="BW68" s="323"/>
    </row>
    <row r="69" spans="1:75" s="287" customFormat="1" ht="12" customHeight="1">
      <c r="A69" s="285">
        <v>6</v>
      </c>
      <c r="B69" s="312" t="s">
        <v>201</v>
      </c>
      <c r="C69" s="507"/>
      <c r="D69" s="452"/>
      <c r="E69" s="319"/>
      <c r="F69" s="319"/>
      <c r="G69" s="379"/>
      <c r="H69" s="319"/>
      <c r="I69" s="320"/>
      <c r="J69" s="319"/>
      <c r="K69" s="320"/>
      <c r="L69" s="255"/>
      <c r="M69" s="255"/>
      <c r="N69" s="255"/>
      <c r="O69" s="257"/>
      <c r="P69" s="255"/>
      <c r="Q69" s="257"/>
      <c r="R69" s="257"/>
      <c r="S69" s="282"/>
      <c r="T69" s="106"/>
      <c r="U69" s="288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323"/>
      <c r="BM69" s="323"/>
      <c r="BN69" s="323"/>
      <c r="BO69" s="323"/>
      <c r="BP69" s="323"/>
      <c r="BQ69" s="323"/>
      <c r="BR69" s="323"/>
      <c r="BS69" s="323"/>
      <c r="BT69" s="323"/>
      <c r="BU69" s="323"/>
      <c r="BV69" s="323"/>
      <c r="BW69" s="323"/>
    </row>
    <row r="70" spans="1:75" s="287" customFormat="1" ht="12" customHeight="1">
      <c r="A70" s="345">
        <v>6</v>
      </c>
      <c r="B70" s="312" t="s">
        <v>201</v>
      </c>
      <c r="C70" s="507"/>
      <c r="D70" s="365"/>
      <c r="E70" s="319"/>
      <c r="F70" s="319"/>
      <c r="G70" s="379"/>
      <c r="H70" s="319"/>
      <c r="I70" s="320"/>
      <c r="J70" s="319"/>
      <c r="K70" s="320"/>
      <c r="L70" s="374"/>
      <c r="M70" s="374"/>
      <c r="N70" s="374"/>
      <c r="O70" s="374"/>
      <c r="P70" s="374"/>
      <c r="Q70" s="374"/>
      <c r="R70" s="374"/>
      <c r="S70" s="374"/>
      <c r="T70" s="106"/>
      <c r="U70" s="288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3"/>
      <c r="BD70" s="323"/>
      <c r="BE70" s="323"/>
      <c r="BF70" s="323"/>
      <c r="BG70" s="323"/>
      <c r="BH70" s="323"/>
      <c r="BI70" s="323"/>
      <c r="BJ70" s="323"/>
      <c r="BK70" s="323"/>
      <c r="BL70" s="323"/>
      <c r="BM70" s="323"/>
      <c r="BN70" s="323"/>
      <c r="BO70" s="323"/>
      <c r="BP70" s="323"/>
      <c r="BQ70" s="323"/>
      <c r="BR70" s="323"/>
      <c r="BS70" s="323"/>
      <c r="BT70" s="323"/>
      <c r="BU70" s="323"/>
      <c r="BV70" s="323"/>
      <c r="BW70" s="323"/>
    </row>
    <row r="71" spans="1:75" s="287" customFormat="1" ht="12" customHeight="1">
      <c r="A71" s="285">
        <v>6</v>
      </c>
      <c r="B71" s="312" t="s">
        <v>201</v>
      </c>
      <c r="C71" s="507"/>
      <c r="D71" s="362"/>
      <c r="E71" s="319"/>
      <c r="F71" s="319"/>
      <c r="G71" s="379"/>
      <c r="H71" s="319"/>
      <c r="I71" s="320"/>
      <c r="J71" s="319"/>
      <c r="K71" s="319"/>
      <c r="L71" s="255"/>
      <c r="M71" s="255"/>
      <c r="N71" s="255"/>
      <c r="O71" s="255"/>
      <c r="P71" s="257"/>
      <c r="Q71" s="257"/>
      <c r="R71" s="255"/>
      <c r="S71" s="255"/>
      <c r="T71" s="106"/>
      <c r="U71" s="288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23"/>
      <c r="BC71" s="323"/>
      <c r="BD71" s="323"/>
      <c r="BE71" s="323"/>
      <c r="BF71" s="323"/>
      <c r="BG71" s="323"/>
      <c r="BH71" s="323"/>
      <c r="BI71" s="323"/>
      <c r="BJ71" s="323"/>
      <c r="BK71" s="323"/>
      <c r="BL71" s="323"/>
      <c r="BM71" s="323"/>
      <c r="BN71" s="323"/>
      <c r="BO71" s="323"/>
      <c r="BP71" s="323"/>
      <c r="BQ71" s="323"/>
      <c r="BR71" s="323"/>
      <c r="BS71" s="323"/>
      <c r="BT71" s="323"/>
      <c r="BU71" s="323"/>
      <c r="BV71" s="323"/>
      <c r="BW71" s="323"/>
    </row>
    <row r="72" spans="1:75" s="287" customFormat="1" ht="12">
      <c r="A72" s="345">
        <v>6</v>
      </c>
      <c r="B72" s="312" t="s">
        <v>201</v>
      </c>
      <c r="C72" s="507"/>
      <c r="D72" s="367"/>
      <c r="E72" s="319"/>
      <c r="F72" s="319"/>
      <c r="G72" s="379"/>
      <c r="H72" s="319"/>
      <c r="I72" s="319"/>
      <c r="J72" s="319"/>
      <c r="K72" s="320"/>
      <c r="L72" s="255"/>
      <c r="M72" s="257"/>
      <c r="N72" s="255"/>
      <c r="O72" s="257"/>
      <c r="P72" s="255"/>
      <c r="Q72" s="257"/>
      <c r="R72" s="257"/>
      <c r="S72" s="489"/>
      <c r="T72" s="106"/>
      <c r="U72" s="288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323"/>
      <c r="BC72" s="323"/>
      <c r="BD72" s="323"/>
      <c r="BE72" s="323"/>
      <c r="BF72" s="323"/>
      <c r="BG72" s="323"/>
      <c r="BH72" s="323"/>
      <c r="BI72" s="323"/>
      <c r="BJ72" s="323"/>
      <c r="BK72" s="323"/>
      <c r="BL72" s="323"/>
      <c r="BM72" s="323"/>
      <c r="BN72" s="323"/>
      <c r="BO72" s="323"/>
      <c r="BP72" s="323"/>
      <c r="BQ72" s="323"/>
      <c r="BR72" s="323"/>
      <c r="BS72" s="323"/>
      <c r="BT72" s="323"/>
      <c r="BU72" s="323"/>
      <c r="BV72" s="323"/>
      <c r="BW72" s="323"/>
    </row>
    <row r="73" spans="1:21" s="287" customFormat="1" ht="12" customHeight="1">
      <c r="A73" s="285">
        <v>7</v>
      </c>
      <c r="B73" s="312" t="s">
        <v>202</v>
      </c>
      <c r="C73" s="372">
        <v>42766</v>
      </c>
      <c r="D73" s="367"/>
      <c r="E73" s="308">
        <v>3.2</v>
      </c>
      <c r="F73" s="313">
        <v>12.8</v>
      </c>
      <c r="G73" s="379">
        <v>95.64224594588624</v>
      </c>
      <c r="H73" s="313">
        <v>7.84</v>
      </c>
      <c r="I73" s="363">
        <v>2.5</v>
      </c>
      <c r="J73" s="313">
        <v>62.6</v>
      </c>
      <c r="K73" s="308">
        <v>2.3</v>
      </c>
      <c r="L73" s="314">
        <v>20</v>
      </c>
      <c r="M73" s="314">
        <v>36</v>
      </c>
      <c r="N73" s="261"/>
      <c r="O73" s="314">
        <v>7200</v>
      </c>
      <c r="P73" s="314">
        <v>53</v>
      </c>
      <c r="Q73" s="314">
        <v>6900</v>
      </c>
      <c r="R73" s="432" t="s">
        <v>209</v>
      </c>
      <c r="S73" s="268"/>
      <c r="T73" s="347"/>
      <c r="U73" s="348"/>
    </row>
    <row r="74" spans="1:75" s="287" customFormat="1" ht="12" customHeight="1">
      <c r="A74" s="345">
        <v>7</v>
      </c>
      <c r="B74" s="312" t="s">
        <v>202</v>
      </c>
      <c r="C74" s="546" t="s">
        <v>213</v>
      </c>
      <c r="D74" s="362"/>
      <c r="E74" s="328">
        <v>4.7</v>
      </c>
      <c r="F74" s="328">
        <v>11.1</v>
      </c>
      <c r="G74" s="379">
        <v>86.35273390569915</v>
      </c>
      <c r="H74" s="328">
        <v>7.61</v>
      </c>
      <c r="I74" s="503">
        <v>28</v>
      </c>
      <c r="J74" s="328">
        <v>39.7</v>
      </c>
      <c r="K74" s="328">
        <v>3</v>
      </c>
      <c r="L74" s="374">
        <v>38</v>
      </c>
      <c r="M74" s="374">
        <v>110</v>
      </c>
      <c r="N74" s="374"/>
      <c r="O74" s="374">
        <v>10000</v>
      </c>
      <c r="P74" s="374">
        <v>32</v>
      </c>
      <c r="Q74" s="374">
        <v>11000</v>
      </c>
      <c r="R74" s="374">
        <v>12</v>
      </c>
      <c r="S74" s="383"/>
      <c r="T74" s="260"/>
      <c r="U74" s="331"/>
      <c r="V74" s="323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  <c r="AX74" s="323"/>
      <c r="AY74" s="323"/>
      <c r="AZ74" s="323"/>
      <c r="BA74" s="323"/>
      <c r="BB74" s="323"/>
      <c r="BC74" s="323"/>
      <c r="BD74" s="323"/>
      <c r="BE74" s="323"/>
      <c r="BF74" s="323"/>
      <c r="BG74" s="323"/>
      <c r="BH74" s="323"/>
      <c r="BI74" s="323"/>
      <c r="BJ74" s="323"/>
      <c r="BK74" s="323"/>
      <c r="BL74" s="323"/>
      <c r="BM74" s="323"/>
      <c r="BN74" s="323"/>
      <c r="BO74" s="323"/>
      <c r="BP74" s="323"/>
      <c r="BQ74" s="323"/>
      <c r="BR74" s="323"/>
      <c r="BS74" s="323"/>
      <c r="BT74" s="323"/>
      <c r="BU74" s="323"/>
      <c r="BV74" s="323"/>
      <c r="BW74" s="323"/>
    </row>
    <row r="75" spans="1:75" s="287" customFormat="1" ht="12" customHeight="1">
      <c r="A75" s="345">
        <v>7</v>
      </c>
      <c r="B75" s="312" t="s">
        <v>202</v>
      </c>
      <c r="C75" s="507"/>
      <c r="D75" s="319"/>
      <c r="E75" s="319"/>
      <c r="F75" s="319"/>
      <c r="G75" s="379"/>
      <c r="H75" s="319"/>
      <c r="I75" s="320"/>
      <c r="J75" s="319"/>
      <c r="K75" s="320"/>
      <c r="L75" s="404"/>
      <c r="M75" s="404"/>
      <c r="N75" s="404"/>
      <c r="O75" s="404"/>
      <c r="P75" s="404"/>
      <c r="Q75" s="404"/>
      <c r="R75" s="404"/>
      <c r="S75" s="333"/>
      <c r="T75" s="260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3"/>
      <c r="AW75" s="323"/>
      <c r="AX75" s="323"/>
      <c r="AY75" s="323"/>
      <c r="AZ75" s="323"/>
      <c r="BA75" s="323"/>
      <c r="BB75" s="323"/>
      <c r="BC75" s="323"/>
      <c r="BD75" s="323"/>
      <c r="BE75" s="323"/>
      <c r="BF75" s="323"/>
      <c r="BG75" s="323"/>
      <c r="BH75" s="323"/>
      <c r="BI75" s="323"/>
      <c r="BJ75" s="323"/>
      <c r="BK75" s="323"/>
      <c r="BL75" s="323"/>
      <c r="BM75" s="323"/>
      <c r="BN75" s="323"/>
      <c r="BO75" s="323"/>
      <c r="BP75" s="323"/>
      <c r="BQ75" s="323"/>
      <c r="BR75" s="323"/>
      <c r="BS75" s="323"/>
      <c r="BT75" s="323"/>
      <c r="BU75" s="323"/>
      <c r="BV75" s="323"/>
      <c r="BW75" s="323"/>
    </row>
    <row r="76" spans="1:75" s="287" customFormat="1" ht="12" customHeight="1">
      <c r="A76" s="285">
        <v>7</v>
      </c>
      <c r="B76" s="312" t="s">
        <v>202</v>
      </c>
      <c r="C76" s="507"/>
      <c r="D76" s="325"/>
      <c r="E76" s="319"/>
      <c r="F76" s="319"/>
      <c r="G76" s="379"/>
      <c r="H76" s="325"/>
      <c r="I76" s="504"/>
      <c r="J76" s="325"/>
      <c r="K76" s="320"/>
      <c r="L76" s="404"/>
      <c r="M76" s="404"/>
      <c r="N76" s="404"/>
      <c r="O76" s="404"/>
      <c r="P76" s="404"/>
      <c r="Q76" s="404"/>
      <c r="R76" s="404"/>
      <c r="S76" s="282"/>
      <c r="T76" s="335"/>
      <c r="U76" s="284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23"/>
      <c r="BC76" s="323"/>
      <c r="BD76" s="323"/>
      <c r="BE76" s="323"/>
      <c r="BF76" s="323"/>
      <c r="BG76" s="323"/>
      <c r="BH76" s="323"/>
      <c r="BI76" s="323"/>
      <c r="BJ76" s="323"/>
      <c r="BK76" s="323"/>
      <c r="BL76" s="323"/>
      <c r="BM76" s="323"/>
      <c r="BN76" s="323"/>
      <c r="BO76" s="323"/>
      <c r="BP76" s="323"/>
      <c r="BQ76" s="323"/>
      <c r="BR76" s="323"/>
      <c r="BS76" s="323"/>
      <c r="BT76" s="323"/>
      <c r="BU76" s="323"/>
      <c r="BV76" s="323"/>
      <c r="BW76" s="323"/>
    </row>
    <row r="77" spans="1:75" s="287" customFormat="1" ht="12" customHeight="1">
      <c r="A77" s="345">
        <v>7</v>
      </c>
      <c r="B77" s="312" t="s">
        <v>202</v>
      </c>
      <c r="C77" s="540"/>
      <c r="D77" s="367"/>
      <c r="E77" s="325"/>
      <c r="F77" s="325"/>
      <c r="G77" s="379"/>
      <c r="H77" s="325"/>
      <c r="I77" s="328"/>
      <c r="J77" s="328"/>
      <c r="K77" s="328"/>
      <c r="L77" s="374"/>
      <c r="M77" s="374"/>
      <c r="N77" s="374"/>
      <c r="O77" s="374"/>
      <c r="P77" s="374"/>
      <c r="Q77" s="374"/>
      <c r="R77" s="374"/>
      <c r="S77" s="282"/>
      <c r="T77" s="260"/>
      <c r="U77" s="288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3"/>
      <c r="AM77" s="323"/>
      <c r="AN77" s="323"/>
      <c r="AO77" s="323"/>
      <c r="AP77" s="323"/>
      <c r="AQ77" s="323"/>
      <c r="AR77" s="323"/>
      <c r="AS77" s="323"/>
      <c r="AT77" s="323"/>
      <c r="AU77" s="323"/>
      <c r="AV77" s="323"/>
      <c r="AW77" s="323"/>
      <c r="AX77" s="323"/>
      <c r="AY77" s="323"/>
      <c r="AZ77" s="323"/>
      <c r="BA77" s="323"/>
      <c r="BB77" s="323"/>
      <c r="BC77" s="323"/>
      <c r="BD77" s="323"/>
      <c r="BE77" s="323"/>
      <c r="BF77" s="323"/>
      <c r="BG77" s="323"/>
      <c r="BH77" s="323"/>
      <c r="BI77" s="323"/>
      <c r="BJ77" s="323"/>
      <c r="BK77" s="323"/>
      <c r="BL77" s="323"/>
      <c r="BM77" s="323"/>
      <c r="BN77" s="323"/>
      <c r="BO77" s="323"/>
      <c r="BP77" s="323"/>
      <c r="BQ77" s="323"/>
      <c r="BR77" s="323"/>
      <c r="BS77" s="323"/>
      <c r="BT77" s="323"/>
      <c r="BU77" s="323"/>
      <c r="BV77" s="323"/>
      <c r="BW77" s="323"/>
    </row>
    <row r="78" spans="1:75" s="287" customFormat="1" ht="12" customHeight="1">
      <c r="A78" s="285">
        <v>7</v>
      </c>
      <c r="B78" s="312" t="s">
        <v>202</v>
      </c>
      <c r="C78" s="507"/>
      <c r="D78" s="365"/>
      <c r="E78" s="319"/>
      <c r="F78" s="319"/>
      <c r="G78" s="379"/>
      <c r="H78" s="319"/>
      <c r="I78" s="320"/>
      <c r="J78" s="319"/>
      <c r="K78" s="320"/>
      <c r="L78" s="374"/>
      <c r="M78" s="374"/>
      <c r="N78" s="374"/>
      <c r="O78" s="374"/>
      <c r="P78" s="374"/>
      <c r="Q78" s="374"/>
      <c r="R78" s="374"/>
      <c r="S78" s="282"/>
      <c r="T78" s="106"/>
      <c r="U78" s="288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3"/>
      <c r="AM78" s="323"/>
      <c r="AN78" s="323"/>
      <c r="AO78" s="323"/>
      <c r="AP78" s="323"/>
      <c r="AQ78" s="323"/>
      <c r="AR78" s="323"/>
      <c r="AS78" s="323"/>
      <c r="AT78" s="323"/>
      <c r="AU78" s="323"/>
      <c r="AV78" s="323"/>
      <c r="AW78" s="323"/>
      <c r="AX78" s="323"/>
      <c r="AY78" s="323"/>
      <c r="AZ78" s="323"/>
      <c r="BA78" s="323"/>
      <c r="BB78" s="323"/>
      <c r="BC78" s="323"/>
      <c r="BD78" s="323"/>
      <c r="BE78" s="323"/>
      <c r="BF78" s="323"/>
      <c r="BG78" s="323"/>
      <c r="BH78" s="323"/>
      <c r="BI78" s="323"/>
      <c r="BJ78" s="323"/>
      <c r="BK78" s="323"/>
      <c r="BL78" s="323"/>
      <c r="BM78" s="323"/>
      <c r="BN78" s="323"/>
      <c r="BO78" s="323"/>
      <c r="BP78" s="323"/>
      <c r="BQ78" s="323"/>
      <c r="BR78" s="323"/>
      <c r="BS78" s="323"/>
      <c r="BT78" s="323"/>
      <c r="BU78" s="323"/>
      <c r="BV78" s="323"/>
      <c r="BW78" s="323"/>
    </row>
    <row r="79" spans="1:75" s="287" customFormat="1" ht="12" customHeight="1">
      <c r="A79" s="285">
        <v>7</v>
      </c>
      <c r="B79" s="312" t="s">
        <v>202</v>
      </c>
      <c r="C79" s="318"/>
      <c r="D79" s="505"/>
      <c r="E79" s="319"/>
      <c r="F79" s="319"/>
      <c r="G79" s="379"/>
      <c r="H79" s="319"/>
      <c r="I79" s="320"/>
      <c r="J79" s="319"/>
      <c r="K79" s="320"/>
      <c r="L79" s="255"/>
      <c r="M79" s="255"/>
      <c r="N79" s="255"/>
      <c r="O79" s="257"/>
      <c r="P79" s="255"/>
      <c r="Q79" s="257"/>
      <c r="R79" s="257"/>
      <c r="S79" s="282"/>
      <c r="T79" s="106"/>
      <c r="U79" s="288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323"/>
      <c r="BB79" s="323"/>
      <c r="BC79" s="323"/>
      <c r="BD79" s="323"/>
      <c r="BE79" s="323"/>
      <c r="BF79" s="323"/>
      <c r="BG79" s="323"/>
      <c r="BH79" s="323"/>
      <c r="BI79" s="323"/>
      <c r="BJ79" s="323"/>
      <c r="BK79" s="323"/>
      <c r="BL79" s="323"/>
      <c r="BM79" s="323"/>
      <c r="BN79" s="323"/>
      <c r="BO79" s="323"/>
      <c r="BP79" s="323"/>
      <c r="BQ79" s="323"/>
      <c r="BR79" s="323"/>
      <c r="BS79" s="323"/>
      <c r="BT79" s="323"/>
      <c r="BU79" s="323"/>
      <c r="BV79" s="323"/>
      <c r="BW79" s="323"/>
    </row>
    <row r="80" spans="1:75" s="287" customFormat="1" ht="12" customHeight="1">
      <c r="A80" s="345">
        <v>7</v>
      </c>
      <c r="B80" s="312" t="s">
        <v>202</v>
      </c>
      <c r="C80" s="507"/>
      <c r="D80" s="362"/>
      <c r="E80" s="319"/>
      <c r="F80" s="319"/>
      <c r="G80" s="379"/>
      <c r="H80" s="319"/>
      <c r="I80" s="320"/>
      <c r="J80" s="319"/>
      <c r="K80" s="320"/>
      <c r="L80" s="374"/>
      <c r="M80" s="374"/>
      <c r="N80" s="374"/>
      <c r="O80" s="374"/>
      <c r="P80" s="374"/>
      <c r="Q80" s="374"/>
      <c r="R80" s="374"/>
      <c r="S80" s="282"/>
      <c r="T80" s="106"/>
      <c r="U80" s="288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3"/>
      <c r="AN80" s="323"/>
      <c r="AO80" s="323"/>
      <c r="AP80" s="323"/>
      <c r="AQ80" s="323"/>
      <c r="AR80" s="323"/>
      <c r="AS80" s="323"/>
      <c r="AT80" s="323"/>
      <c r="AU80" s="323"/>
      <c r="AV80" s="323"/>
      <c r="AW80" s="323"/>
      <c r="AX80" s="323"/>
      <c r="AY80" s="323"/>
      <c r="AZ80" s="323"/>
      <c r="BA80" s="323"/>
      <c r="BB80" s="323"/>
      <c r="BC80" s="323"/>
      <c r="BD80" s="323"/>
      <c r="BE80" s="323"/>
      <c r="BF80" s="323"/>
      <c r="BG80" s="323"/>
      <c r="BH80" s="323"/>
      <c r="BI80" s="323"/>
      <c r="BJ80" s="323"/>
      <c r="BK80" s="323"/>
      <c r="BL80" s="323"/>
      <c r="BM80" s="323"/>
      <c r="BN80" s="323"/>
      <c r="BO80" s="323"/>
      <c r="BP80" s="323"/>
      <c r="BQ80" s="323"/>
      <c r="BR80" s="323"/>
      <c r="BS80" s="323"/>
      <c r="BT80" s="323"/>
      <c r="BU80" s="323"/>
      <c r="BV80" s="323"/>
      <c r="BW80" s="323"/>
    </row>
    <row r="81" spans="1:75" s="287" customFormat="1" ht="12" customHeight="1">
      <c r="A81" s="285">
        <v>7</v>
      </c>
      <c r="B81" s="312" t="s">
        <v>202</v>
      </c>
      <c r="C81" s="507"/>
      <c r="D81" s="452"/>
      <c r="E81" s="319"/>
      <c r="F81" s="319"/>
      <c r="G81" s="379"/>
      <c r="H81" s="319"/>
      <c r="I81" s="320"/>
      <c r="J81" s="319"/>
      <c r="K81" s="320"/>
      <c r="L81" s="255"/>
      <c r="M81" s="255"/>
      <c r="N81" s="255"/>
      <c r="O81" s="257"/>
      <c r="P81" s="255"/>
      <c r="Q81" s="257"/>
      <c r="R81" s="257"/>
      <c r="S81" s="282"/>
      <c r="T81" s="106"/>
      <c r="U81" s="288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  <c r="AY81" s="323"/>
      <c r="AZ81" s="323"/>
      <c r="BA81" s="323"/>
      <c r="BB81" s="323"/>
      <c r="BC81" s="323"/>
      <c r="BD81" s="323"/>
      <c r="BE81" s="323"/>
      <c r="BF81" s="323"/>
      <c r="BG81" s="323"/>
      <c r="BH81" s="323"/>
      <c r="BI81" s="323"/>
      <c r="BJ81" s="323"/>
      <c r="BK81" s="323"/>
      <c r="BL81" s="323"/>
      <c r="BM81" s="323"/>
      <c r="BN81" s="323"/>
      <c r="BO81" s="323"/>
      <c r="BP81" s="323"/>
      <c r="BQ81" s="323"/>
      <c r="BR81" s="323"/>
      <c r="BS81" s="323"/>
      <c r="BT81" s="323"/>
      <c r="BU81" s="323"/>
      <c r="BV81" s="323"/>
      <c r="BW81" s="323"/>
    </row>
    <row r="82" spans="1:75" s="287" customFormat="1" ht="12" customHeight="1">
      <c r="A82" s="345">
        <v>7</v>
      </c>
      <c r="B82" s="312" t="s">
        <v>202</v>
      </c>
      <c r="C82" s="507"/>
      <c r="D82" s="365"/>
      <c r="E82" s="319"/>
      <c r="F82" s="319"/>
      <c r="G82" s="379"/>
      <c r="H82" s="319"/>
      <c r="I82" s="320"/>
      <c r="J82" s="319"/>
      <c r="K82" s="320"/>
      <c r="L82" s="374"/>
      <c r="M82" s="374"/>
      <c r="N82" s="374"/>
      <c r="O82" s="374"/>
      <c r="P82" s="374"/>
      <c r="Q82" s="374"/>
      <c r="R82" s="374"/>
      <c r="S82" s="374"/>
      <c r="T82" s="106"/>
      <c r="U82" s="288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3"/>
      <c r="AM82" s="323"/>
      <c r="AN82" s="323"/>
      <c r="AO82" s="323"/>
      <c r="AP82" s="323"/>
      <c r="AQ82" s="323"/>
      <c r="AR82" s="323"/>
      <c r="AS82" s="323"/>
      <c r="AT82" s="323"/>
      <c r="AU82" s="323"/>
      <c r="AV82" s="323"/>
      <c r="AW82" s="323"/>
      <c r="AX82" s="323"/>
      <c r="AY82" s="323"/>
      <c r="AZ82" s="323"/>
      <c r="BA82" s="323"/>
      <c r="BB82" s="323"/>
      <c r="BC82" s="323"/>
      <c r="BD82" s="323"/>
      <c r="BE82" s="323"/>
      <c r="BF82" s="323"/>
      <c r="BG82" s="323"/>
      <c r="BH82" s="323"/>
      <c r="BI82" s="323"/>
      <c r="BJ82" s="323"/>
      <c r="BK82" s="323"/>
      <c r="BL82" s="323"/>
      <c r="BM82" s="323"/>
      <c r="BN82" s="323"/>
      <c r="BO82" s="323"/>
      <c r="BP82" s="323"/>
      <c r="BQ82" s="323"/>
      <c r="BR82" s="323"/>
      <c r="BS82" s="323"/>
      <c r="BT82" s="323"/>
      <c r="BU82" s="323"/>
      <c r="BV82" s="323"/>
      <c r="BW82" s="323"/>
    </row>
    <row r="83" spans="1:75" s="287" customFormat="1" ht="12" customHeight="1">
      <c r="A83" s="285">
        <v>7</v>
      </c>
      <c r="B83" s="312" t="s">
        <v>202</v>
      </c>
      <c r="C83" s="507"/>
      <c r="D83" s="362"/>
      <c r="E83" s="319"/>
      <c r="F83" s="319"/>
      <c r="G83" s="379"/>
      <c r="H83" s="319"/>
      <c r="I83" s="320"/>
      <c r="J83" s="319"/>
      <c r="K83" s="319"/>
      <c r="L83" s="255"/>
      <c r="M83" s="255"/>
      <c r="N83" s="255"/>
      <c r="O83" s="255"/>
      <c r="P83" s="257"/>
      <c r="Q83" s="257"/>
      <c r="R83" s="257"/>
      <c r="S83" s="255"/>
      <c r="T83" s="106"/>
      <c r="U83" s="288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323"/>
      <c r="BC83" s="323"/>
      <c r="BD83" s="323"/>
      <c r="BE83" s="323"/>
      <c r="BF83" s="323"/>
      <c r="BG83" s="323"/>
      <c r="BH83" s="323"/>
      <c r="BI83" s="323"/>
      <c r="BJ83" s="323"/>
      <c r="BK83" s="323"/>
      <c r="BL83" s="323"/>
      <c r="BM83" s="323"/>
      <c r="BN83" s="323"/>
      <c r="BO83" s="323"/>
      <c r="BP83" s="323"/>
      <c r="BQ83" s="323"/>
      <c r="BR83" s="323"/>
      <c r="BS83" s="323"/>
      <c r="BT83" s="323"/>
      <c r="BU83" s="323"/>
      <c r="BV83" s="323"/>
      <c r="BW83" s="323"/>
    </row>
    <row r="84" spans="1:75" s="287" customFormat="1" ht="12">
      <c r="A84" s="345">
        <v>7</v>
      </c>
      <c r="B84" s="312" t="s">
        <v>202</v>
      </c>
      <c r="C84" s="507"/>
      <c r="D84" s="367"/>
      <c r="E84" s="319"/>
      <c r="F84" s="319"/>
      <c r="G84" s="379"/>
      <c r="H84" s="319"/>
      <c r="I84" s="319"/>
      <c r="J84" s="319"/>
      <c r="K84" s="320"/>
      <c r="L84" s="255"/>
      <c r="M84" s="255"/>
      <c r="N84" s="255"/>
      <c r="O84" s="257"/>
      <c r="P84" s="255"/>
      <c r="Q84" s="257"/>
      <c r="R84" s="257"/>
      <c r="S84" s="489"/>
      <c r="T84" s="106"/>
      <c r="U84" s="288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23"/>
      <c r="AM84" s="323"/>
      <c r="AN84" s="323"/>
      <c r="AO84" s="323"/>
      <c r="AP84" s="323"/>
      <c r="AQ84" s="323"/>
      <c r="AR84" s="323"/>
      <c r="AS84" s="323"/>
      <c r="AT84" s="323"/>
      <c r="AU84" s="323"/>
      <c r="AV84" s="323"/>
      <c r="AW84" s="323"/>
      <c r="AX84" s="323"/>
      <c r="AY84" s="323"/>
      <c r="AZ84" s="323"/>
      <c r="BA84" s="323"/>
      <c r="BB84" s="323"/>
      <c r="BC84" s="323"/>
      <c r="BD84" s="323"/>
      <c r="BE84" s="323"/>
      <c r="BF84" s="323"/>
      <c r="BG84" s="323"/>
      <c r="BH84" s="323"/>
      <c r="BI84" s="323"/>
      <c r="BJ84" s="323"/>
      <c r="BK84" s="323"/>
      <c r="BL84" s="323"/>
      <c r="BM84" s="323"/>
      <c r="BN84" s="323"/>
      <c r="BO84" s="323"/>
      <c r="BP84" s="323"/>
      <c r="BQ84" s="323"/>
      <c r="BR84" s="323"/>
      <c r="BS84" s="323"/>
      <c r="BT84" s="323"/>
      <c r="BU84" s="323"/>
      <c r="BV84" s="323"/>
      <c r="BW84" s="323"/>
    </row>
    <row r="85" spans="1:75" s="287" customFormat="1" ht="12" customHeight="1">
      <c r="A85" s="345">
        <v>8</v>
      </c>
      <c r="B85" s="312" t="s">
        <v>207</v>
      </c>
      <c r="C85" s="546" t="s">
        <v>213</v>
      </c>
      <c r="D85" s="362">
        <v>6.2</v>
      </c>
      <c r="E85" s="325">
        <v>5</v>
      </c>
      <c r="F85" s="332">
        <v>11.6</v>
      </c>
      <c r="G85" s="379">
        <v>90.96090266675068</v>
      </c>
      <c r="H85" s="328">
        <v>7.82</v>
      </c>
      <c r="I85" s="503">
        <v>34</v>
      </c>
      <c r="J85" s="332">
        <v>42.4</v>
      </c>
      <c r="K85" s="328">
        <v>3.1</v>
      </c>
      <c r="L85" s="374">
        <v>50</v>
      </c>
      <c r="M85" s="374">
        <v>120</v>
      </c>
      <c r="N85" s="374"/>
      <c r="O85" s="374">
        <v>11000</v>
      </c>
      <c r="P85" s="374">
        <v>18</v>
      </c>
      <c r="Q85" s="374">
        <v>11000</v>
      </c>
      <c r="R85" s="374">
        <v>19</v>
      </c>
      <c r="S85" s="384" t="s">
        <v>216</v>
      </c>
      <c r="T85" s="260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3"/>
      <c r="AK85" s="323"/>
      <c r="AL85" s="323"/>
      <c r="AM85" s="323"/>
      <c r="AN85" s="323"/>
      <c r="AO85" s="323"/>
      <c r="AP85" s="323"/>
      <c r="AQ85" s="323"/>
      <c r="AR85" s="323"/>
      <c r="AS85" s="323"/>
      <c r="AT85" s="323"/>
      <c r="AU85" s="323"/>
      <c r="AV85" s="323"/>
      <c r="AW85" s="323"/>
      <c r="AX85" s="323"/>
      <c r="AY85" s="323"/>
      <c r="AZ85" s="323"/>
      <c r="BA85" s="323"/>
      <c r="BB85" s="323"/>
      <c r="BC85" s="323"/>
      <c r="BD85" s="323"/>
      <c r="BE85" s="323"/>
      <c r="BF85" s="323"/>
      <c r="BG85" s="323"/>
      <c r="BH85" s="323"/>
      <c r="BI85" s="323"/>
      <c r="BJ85" s="323"/>
      <c r="BK85" s="323"/>
      <c r="BL85" s="323"/>
      <c r="BM85" s="323"/>
      <c r="BN85" s="323"/>
      <c r="BO85" s="323"/>
      <c r="BP85" s="323"/>
      <c r="BQ85" s="323"/>
      <c r="BR85" s="323"/>
      <c r="BS85" s="323"/>
      <c r="BT85" s="323"/>
      <c r="BU85" s="323"/>
      <c r="BV85" s="323"/>
      <c r="BW85" s="323"/>
    </row>
    <row r="86" spans="1:75" s="287" customFormat="1" ht="12" customHeight="1">
      <c r="A86" s="345">
        <v>8</v>
      </c>
      <c r="B86" s="312" t="s">
        <v>207</v>
      </c>
      <c r="C86" s="507"/>
      <c r="D86" s="319"/>
      <c r="E86" s="319"/>
      <c r="F86" s="319"/>
      <c r="G86" s="379"/>
      <c r="H86" s="319"/>
      <c r="I86" s="320"/>
      <c r="J86" s="319"/>
      <c r="K86" s="320"/>
      <c r="L86" s="404"/>
      <c r="M86" s="404"/>
      <c r="N86" s="404"/>
      <c r="O86" s="404"/>
      <c r="P86" s="404"/>
      <c r="Q86" s="404"/>
      <c r="R86" s="404"/>
      <c r="S86" s="330"/>
      <c r="T86" s="106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  <c r="AN86" s="323"/>
      <c r="AO86" s="323"/>
      <c r="AP86" s="323"/>
      <c r="AQ86" s="323"/>
      <c r="AR86" s="323"/>
      <c r="AS86" s="323"/>
      <c r="AT86" s="323"/>
      <c r="AU86" s="323"/>
      <c r="AV86" s="323"/>
      <c r="AW86" s="323"/>
      <c r="AX86" s="323"/>
      <c r="AY86" s="323"/>
      <c r="AZ86" s="323"/>
      <c r="BA86" s="323"/>
      <c r="BB86" s="323"/>
      <c r="BC86" s="323"/>
      <c r="BD86" s="323"/>
      <c r="BE86" s="323"/>
      <c r="BF86" s="323"/>
      <c r="BG86" s="323"/>
      <c r="BH86" s="323"/>
      <c r="BI86" s="323"/>
      <c r="BJ86" s="323"/>
      <c r="BK86" s="323"/>
      <c r="BL86" s="323"/>
      <c r="BM86" s="323"/>
      <c r="BN86" s="323"/>
      <c r="BO86" s="323"/>
      <c r="BP86" s="323"/>
      <c r="BQ86" s="323"/>
      <c r="BR86" s="323"/>
      <c r="BS86" s="323"/>
      <c r="BT86" s="323"/>
      <c r="BU86" s="323"/>
      <c r="BV86" s="323"/>
      <c r="BW86" s="323"/>
    </row>
    <row r="87" spans="1:75" s="287" customFormat="1" ht="12" customHeight="1">
      <c r="A87" s="345">
        <v>8</v>
      </c>
      <c r="B87" s="312" t="s">
        <v>207</v>
      </c>
      <c r="C87" s="540"/>
      <c r="D87" s="367"/>
      <c r="E87" s="325"/>
      <c r="F87" s="325"/>
      <c r="G87" s="379"/>
      <c r="H87" s="325"/>
      <c r="I87" s="328"/>
      <c r="J87" s="332"/>
      <c r="K87" s="328"/>
      <c r="L87" s="374"/>
      <c r="M87" s="374"/>
      <c r="N87" s="374"/>
      <c r="O87" s="374"/>
      <c r="P87" s="374"/>
      <c r="Q87" s="374"/>
      <c r="R87" s="374"/>
      <c r="S87" s="330"/>
      <c r="T87" s="260"/>
      <c r="U87" s="288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23"/>
      <c r="BC87" s="323"/>
      <c r="BD87" s="323"/>
      <c r="BE87" s="323"/>
      <c r="BF87" s="323"/>
      <c r="BG87" s="323"/>
      <c r="BH87" s="323"/>
      <c r="BI87" s="323"/>
      <c r="BJ87" s="323"/>
      <c r="BK87" s="323"/>
      <c r="BL87" s="323"/>
      <c r="BM87" s="323"/>
      <c r="BN87" s="323"/>
      <c r="BO87" s="323"/>
      <c r="BP87" s="323"/>
      <c r="BQ87" s="323"/>
      <c r="BR87" s="323"/>
      <c r="BS87" s="323"/>
      <c r="BT87" s="323"/>
      <c r="BU87" s="323"/>
      <c r="BV87" s="323"/>
      <c r="BW87" s="323"/>
    </row>
    <row r="88" spans="1:75" s="287" customFormat="1" ht="12" customHeight="1">
      <c r="A88" s="345">
        <v>8</v>
      </c>
      <c r="B88" s="312" t="s">
        <v>207</v>
      </c>
      <c r="C88" s="507"/>
      <c r="D88" s="452"/>
      <c r="E88" s="319"/>
      <c r="F88" s="319"/>
      <c r="G88" s="379"/>
      <c r="H88" s="319"/>
      <c r="I88" s="320"/>
      <c r="J88" s="319"/>
      <c r="K88" s="320"/>
      <c r="L88" s="374"/>
      <c r="M88" s="374"/>
      <c r="N88" s="374"/>
      <c r="O88" s="374"/>
      <c r="P88" s="374"/>
      <c r="Q88" s="374"/>
      <c r="R88" s="362"/>
      <c r="S88" s="282"/>
      <c r="T88" s="106"/>
      <c r="U88" s="288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3"/>
      <c r="AX88" s="323"/>
      <c r="AY88" s="323"/>
      <c r="AZ88" s="323"/>
      <c r="BA88" s="323"/>
      <c r="BB88" s="323"/>
      <c r="BC88" s="323"/>
      <c r="BD88" s="323"/>
      <c r="BE88" s="323"/>
      <c r="BF88" s="323"/>
      <c r="BG88" s="323"/>
      <c r="BH88" s="323"/>
      <c r="BI88" s="323"/>
      <c r="BJ88" s="323"/>
      <c r="BK88" s="323"/>
      <c r="BL88" s="323"/>
      <c r="BM88" s="323"/>
      <c r="BN88" s="323"/>
      <c r="BO88" s="323"/>
      <c r="BP88" s="323"/>
      <c r="BQ88" s="323"/>
      <c r="BR88" s="323"/>
      <c r="BS88" s="323"/>
      <c r="BT88" s="323"/>
      <c r="BU88" s="323"/>
      <c r="BV88" s="323"/>
      <c r="BW88" s="323"/>
    </row>
    <row r="89" spans="1:75" s="287" customFormat="1" ht="12" customHeight="1">
      <c r="A89" s="345">
        <v>8</v>
      </c>
      <c r="B89" s="312" t="s">
        <v>207</v>
      </c>
      <c r="C89" s="507"/>
      <c r="D89" s="367"/>
      <c r="E89" s="319"/>
      <c r="F89" s="319"/>
      <c r="G89" s="379"/>
      <c r="H89" s="319"/>
      <c r="I89" s="320"/>
      <c r="J89" s="319"/>
      <c r="K89" s="320"/>
      <c r="L89" s="374"/>
      <c r="M89" s="374"/>
      <c r="N89" s="374"/>
      <c r="O89" s="374"/>
      <c r="P89" s="374"/>
      <c r="Q89" s="374"/>
      <c r="R89" s="374"/>
      <c r="S89" s="374"/>
      <c r="T89" s="106"/>
      <c r="U89" s="288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3"/>
      <c r="AM89" s="323"/>
      <c r="AN89" s="323"/>
      <c r="AO89" s="323"/>
      <c r="AP89" s="323"/>
      <c r="AQ89" s="323"/>
      <c r="AR89" s="323"/>
      <c r="AS89" s="323"/>
      <c r="AT89" s="323"/>
      <c r="AU89" s="323"/>
      <c r="AV89" s="323"/>
      <c r="AW89" s="323"/>
      <c r="AX89" s="323"/>
      <c r="AY89" s="323"/>
      <c r="AZ89" s="323"/>
      <c r="BA89" s="323"/>
      <c r="BB89" s="323"/>
      <c r="BC89" s="323"/>
      <c r="BD89" s="323"/>
      <c r="BE89" s="323"/>
      <c r="BF89" s="323"/>
      <c r="BG89" s="323"/>
      <c r="BH89" s="323"/>
      <c r="BI89" s="323"/>
      <c r="BJ89" s="323"/>
      <c r="BK89" s="323"/>
      <c r="BL89" s="323"/>
      <c r="BM89" s="323"/>
      <c r="BN89" s="323"/>
      <c r="BO89" s="323"/>
      <c r="BP89" s="323"/>
      <c r="BQ89" s="323"/>
      <c r="BR89" s="323"/>
      <c r="BS89" s="323"/>
      <c r="BT89" s="323"/>
      <c r="BU89" s="323"/>
      <c r="BV89" s="323"/>
      <c r="BW89" s="323"/>
    </row>
    <row r="90" spans="1:75" s="287" customFormat="1" ht="12">
      <c r="A90" s="345">
        <v>8</v>
      </c>
      <c r="B90" s="312" t="s">
        <v>207</v>
      </c>
      <c r="C90" s="507"/>
      <c r="D90" s="367"/>
      <c r="E90" s="319"/>
      <c r="F90" s="319"/>
      <c r="G90" s="379"/>
      <c r="H90" s="319"/>
      <c r="I90" s="255"/>
      <c r="J90" s="319"/>
      <c r="K90" s="320"/>
      <c r="L90" s="255"/>
      <c r="M90" s="255"/>
      <c r="N90" s="255"/>
      <c r="O90" s="257"/>
      <c r="P90" s="255"/>
      <c r="Q90" s="257"/>
      <c r="R90" s="257"/>
      <c r="S90" s="489"/>
      <c r="T90" s="106"/>
      <c r="U90" s="288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323"/>
      <c r="AL90" s="323"/>
      <c r="AM90" s="323"/>
      <c r="AN90" s="323"/>
      <c r="AO90" s="323"/>
      <c r="AP90" s="323"/>
      <c r="AQ90" s="323"/>
      <c r="AR90" s="323"/>
      <c r="AS90" s="323"/>
      <c r="AT90" s="323"/>
      <c r="AU90" s="323"/>
      <c r="AV90" s="323"/>
      <c r="AW90" s="323"/>
      <c r="AX90" s="323"/>
      <c r="AY90" s="323"/>
      <c r="AZ90" s="323"/>
      <c r="BA90" s="323"/>
      <c r="BB90" s="323"/>
      <c r="BC90" s="323"/>
      <c r="BD90" s="323"/>
      <c r="BE90" s="323"/>
      <c r="BF90" s="323"/>
      <c r="BG90" s="323"/>
      <c r="BH90" s="323"/>
      <c r="BI90" s="323"/>
      <c r="BJ90" s="323"/>
      <c r="BK90" s="323"/>
      <c r="BL90" s="323"/>
      <c r="BM90" s="323"/>
      <c r="BN90" s="323"/>
      <c r="BO90" s="323"/>
      <c r="BP90" s="323"/>
      <c r="BQ90" s="323"/>
      <c r="BR90" s="323"/>
      <c r="BS90" s="323"/>
      <c r="BT90" s="323"/>
      <c r="BU90" s="323"/>
      <c r="BV90" s="323"/>
      <c r="BW90" s="323"/>
    </row>
    <row r="91" spans="1:21" s="287" customFormat="1" ht="12" customHeight="1">
      <c r="A91" s="285">
        <v>9</v>
      </c>
      <c r="B91" s="312" t="s">
        <v>203</v>
      </c>
      <c r="C91" s="372">
        <v>42766</v>
      </c>
      <c r="D91" s="367">
        <v>0.2</v>
      </c>
      <c r="E91" s="308">
        <v>3.8</v>
      </c>
      <c r="F91" s="313">
        <v>11.7</v>
      </c>
      <c r="G91" s="379">
        <v>88.85662229056113</v>
      </c>
      <c r="H91" s="313">
        <v>7.89</v>
      </c>
      <c r="I91" s="363">
        <v>1.8</v>
      </c>
      <c r="J91" s="313">
        <v>75.8</v>
      </c>
      <c r="K91" s="308">
        <v>2.2</v>
      </c>
      <c r="L91" s="314">
        <v>52</v>
      </c>
      <c r="M91" s="314">
        <v>73</v>
      </c>
      <c r="N91" s="261" t="s">
        <v>208</v>
      </c>
      <c r="O91" s="314">
        <v>12000</v>
      </c>
      <c r="P91" s="314">
        <v>19</v>
      </c>
      <c r="Q91" s="314">
        <v>11000</v>
      </c>
      <c r="R91" s="343" t="s">
        <v>209</v>
      </c>
      <c r="S91" s="268"/>
      <c r="T91" s="347"/>
      <c r="U91" s="348"/>
    </row>
    <row r="92" spans="1:75" s="287" customFormat="1" ht="12" customHeight="1">
      <c r="A92" s="345">
        <v>9</v>
      </c>
      <c r="B92" s="312" t="s">
        <v>203</v>
      </c>
      <c r="C92" s="546" t="s">
        <v>213</v>
      </c>
      <c r="D92" s="362">
        <v>0.7</v>
      </c>
      <c r="E92" s="325">
        <v>5.1</v>
      </c>
      <c r="F92" s="332">
        <v>11.3</v>
      </c>
      <c r="G92" s="379">
        <v>88.84207845064502</v>
      </c>
      <c r="H92" s="328">
        <v>7.79</v>
      </c>
      <c r="I92" s="503">
        <v>18</v>
      </c>
      <c r="J92" s="328">
        <v>65.4</v>
      </c>
      <c r="K92" s="328">
        <v>2.7</v>
      </c>
      <c r="L92" s="374">
        <v>48</v>
      </c>
      <c r="M92" s="374">
        <v>92</v>
      </c>
      <c r="N92" s="374">
        <v>44</v>
      </c>
      <c r="O92" s="374">
        <v>17000</v>
      </c>
      <c r="P92" s="374">
        <v>13</v>
      </c>
      <c r="Q92" s="314">
        <v>16000</v>
      </c>
      <c r="R92" s="374">
        <v>12</v>
      </c>
      <c r="S92" s="383"/>
      <c r="T92" s="106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323"/>
      <c r="AN92" s="323"/>
      <c r="AO92" s="323"/>
      <c r="AP92" s="323"/>
      <c r="AQ92" s="323"/>
      <c r="AR92" s="323"/>
      <c r="AS92" s="323"/>
      <c r="AT92" s="323"/>
      <c r="AU92" s="323"/>
      <c r="AV92" s="323"/>
      <c r="AW92" s="323"/>
      <c r="AX92" s="323"/>
      <c r="AY92" s="323"/>
      <c r="AZ92" s="323"/>
      <c r="BA92" s="323"/>
      <c r="BB92" s="323"/>
      <c r="BC92" s="323"/>
      <c r="BD92" s="323"/>
      <c r="BE92" s="323"/>
      <c r="BF92" s="323"/>
      <c r="BG92" s="323"/>
      <c r="BH92" s="323"/>
      <c r="BI92" s="323"/>
      <c r="BJ92" s="323"/>
      <c r="BK92" s="323"/>
      <c r="BL92" s="323"/>
      <c r="BM92" s="323"/>
      <c r="BN92" s="323"/>
      <c r="BO92" s="323"/>
      <c r="BP92" s="323"/>
      <c r="BQ92" s="323"/>
      <c r="BR92" s="323"/>
      <c r="BS92" s="323"/>
      <c r="BT92" s="323"/>
      <c r="BU92" s="323"/>
      <c r="BV92" s="323"/>
      <c r="BW92" s="323"/>
    </row>
    <row r="93" spans="1:75" s="287" customFormat="1" ht="12" customHeight="1">
      <c r="A93" s="345">
        <v>9</v>
      </c>
      <c r="B93" s="312" t="s">
        <v>203</v>
      </c>
      <c r="C93" s="507"/>
      <c r="D93" s="325"/>
      <c r="E93" s="325"/>
      <c r="F93" s="325"/>
      <c r="G93" s="379"/>
      <c r="H93" s="325"/>
      <c r="I93" s="326"/>
      <c r="J93" s="319"/>
      <c r="K93" s="326"/>
      <c r="L93" s="404"/>
      <c r="M93" s="404"/>
      <c r="N93" s="404"/>
      <c r="O93" s="404"/>
      <c r="P93" s="404"/>
      <c r="Q93" s="404"/>
      <c r="R93" s="404"/>
      <c r="S93" s="330"/>
      <c r="T93" s="260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23"/>
      <c r="AO93" s="323"/>
      <c r="AP93" s="323"/>
      <c r="AQ93" s="323"/>
      <c r="AR93" s="323"/>
      <c r="AS93" s="323"/>
      <c r="AT93" s="323"/>
      <c r="AU93" s="323"/>
      <c r="AV93" s="323"/>
      <c r="AW93" s="323"/>
      <c r="AX93" s="323"/>
      <c r="AY93" s="323"/>
      <c r="AZ93" s="323"/>
      <c r="BA93" s="323"/>
      <c r="BB93" s="323"/>
      <c r="BC93" s="323"/>
      <c r="BD93" s="323"/>
      <c r="BE93" s="323"/>
      <c r="BF93" s="323"/>
      <c r="BG93" s="323"/>
      <c r="BH93" s="323"/>
      <c r="BI93" s="323"/>
      <c r="BJ93" s="323"/>
      <c r="BK93" s="323"/>
      <c r="BL93" s="323"/>
      <c r="BM93" s="323"/>
      <c r="BN93" s="323"/>
      <c r="BO93" s="323"/>
      <c r="BP93" s="323"/>
      <c r="BQ93" s="323"/>
      <c r="BR93" s="323"/>
      <c r="BS93" s="323"/>
      <c r="BT93" s="323"/>
      <c r="BU93" s="323"/>
      <c r="BV93" s="323"/>
      <c r="BW93" s="323"/>
    </row>
    <row r="94" spans="1:75" s="287" customFormat="1" ht="12" customHeight="1">
      <c r="A94" s="285">
        <v>9</v>
      </c>
      <c r="B94" s="312" t="s">
        <v>203</v>
      </c>
      <c r="C94" s="507"/>
      <c r="D94" s="363"/>
      <c r="E94" s="325"/>
      <c r="F94" s="325"/>
      <c r="G94" s="379"/>
      <c r="H94" s="325"/>
      <c r="I94" s="326"/>
      <c r="J94" s="325"/>
      <c r="K94" s="320"/>
      <c r="L94" s="404"/>
      <c r="M94" s="404"/>
      <c r="N94" s="404"/>
      <c r="O94" s="404"/>
      <c r="P94" s="404"/>
      <c r="Q94" s="404"/>
      <c r="R94" s="404"/>
      <c r="S94" s="282"/>
      <c r="T94" s="335"/>
      <c r="U94" s="284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  <c r="AN94" s="323"/>
      <c r="AO94" s="323"/>
      <c r="AP94" s="323"/>
      <c r="AQ94" s="323"/>
      <c r="AR94" s="323"/>
      <c r="AS94" s="323"/>
      <c r="AT94" s="323"/>
      <c r="AU94" s="323"/>
      <c r="AV94" s="323"/>
      <c r="AW94" s="323"/>
      <c r="AX94" s="323"/>
      <c r="AY94" s="323"/>
      <c r="AZ94" s="323"/>
      <c r="BA94" s="323"/>
      <c r="BB94" s="323"/>
      <c r="BC94" s="323"/>
      <c r="BD94" s="323"/>
      <c r="BE94" s="323"/>
      <c r="BF94" s="323"/>
      <c r="BG94" s="323"/>
      <c r="BH94" s="323"/>
      <c r="BI94" s="323"/>
      <c r="BJ94" s="323"/>
      <c r="BK94" s="323"/>
      <c r="BL94" s="323"/>
      <c r="BM94" s="323"/>
      <c r="BN94" s="323"/>
      <c r="BO94" s="323"/>
      <c r="BP94" s="323"/>
      <c r="BQ94" s="323"/>
      <c r="BR94" s="323"/>
      <c r="BS94" s="323"/>
      <c r="BT94" s="323"/>
      <c r="BU94" s="323"/>
      <c r="BV94" s="323"/>
      <c r="BW94" s="323"/>
    </row>
    <row r="95" spans="1:75" s="287" customFormat="1" ht="12" customHeight="1">
      <c r="A95" s="345">
        <v>9</v>
      </c>
      <c r="B95" s="312" t="s">
        <v>203</v>
      </c>
      <c r="C95" s="540"/>
      <c r="D95" s="365"/>
      <c r="E95" s="325"/>
      <c r="F95" s="325"/>
      <c r="G95" s="379"/>
      <c r="H95" s="319"/>
      <c r="I95" s="328"/>
      <c r="J95" s="328"/>
      <c r="K95" s="328"/>
      <c r="L95" s="374"/>
      <c r="M95" s="374"/>
      <c r="N95" s="374"/>
      <c r="O95" s="374"/>
      <c r="P95" s="374"/>
      <c r="Q95" s="374"/>
      <c r="R95" s="374"/>
      <c r="S95" s="330"/>
      <c r="T95" s="260"/>
      <c r="U95" s="288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3"/>
      <c r="AM95" s="323"/>
      <c r="AN95" s="323"/>
      <c r="AO95" s="323"/>
      <c r="AP95" s="323"/>
      <c r="AQ95" s="323"/>
      <c r="AR95" s="323"/>
      <c r="AS95" s="323"/>
      <c r="AT95" s="323"/>
      <c r="AU95" s="323"/>
      <c r="AV95" s="323"/>
      <c r="AW95" s="323"/>
      <c r="AX95" s="323"/>
      <c r="AY95" s="323"/>
      <c r="AZ95" s="323"/>
      <c r="BA95" s="323"/>
      <c r="BB95" s="323"/>
      <c r="BC95" s="323"/>
      <c r="BD95" s="323"/>
      <c r="BE95" s="323"/>
      <c r="BF95" s="323"/>
      <c r="BG95" s="323"/>
      <c r="BH95" s="323"/>
      <c r="BI95" s="323"/>
      <c r="BJ95" s="323"/>
      <c r="BK95" s="323"/>
      <c r="BL95" s="323"/>
      <c r="BM95" s="323"/>
      <c r="BN95" s="323"/>
      <c r="BO95" s="323"/>
      <c r="BP95" s="323"/>
      <c r="BQ95" s="323"/>
      <c r="BR95" s="323"/>
      <c r="BS95" s="323"/>
      <c r="BT95" s="323"/>
      <c r="BU95" s="323"/>
      <c r="BV95" s="323"/>
      <c r="BW95" s="323"/>
    </row>
    <row r="96" spans="1:75" s="287" customFormat="1" ht="12" customHeight="1">
      <c r="A96" s="285">
        <v>9</v>
      </c>
      <c r="B96" s="312" t="s">
        <v>203</v>
      </c>
      <c r="C96" s="507"/>
      <c r="D96" s="365"/>
      <c r="E96" s="319"/>
      <c r="F96" s="319"/>
      <c r="G96" s="379"/>
      <c r="H96" s="319"/>
      <c r="I96" s="320"/>
      <c r="J96" s="319"/>
      <c r="K96" s="319"/>
      <c r="L96" s="374"/>
      <c r="M96" s="374"/>
      <c r="N96" s="374"/>
      <c r="O96" s="374"/>
      <c r="P96" s="374"/>
      <c r="Q96" s="374"/>
      <c r="R96" s="374"/>
      <c r="S96" s="282"/>
      <c r="T96" s="106"/>
      <c r="U96" s="288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323"/>
      <c r="AL96" s="323"/>
      <c r="AM96" s="323"/>
      <c r="AN96" s="323"/>
      <c r="AO96" s="323"/>
      <c r="AP96" s="323"/>
      <c r="AQ96" s="323"/>
      <c r="AR96" s="323"/>
      <c r="AS96" s="323"/>
      <c r="AT96" s="323"/>
      <c r="AU96" s="323"/>
      <c r="AV96" s="323"/>
      <c r="AW96" s="323"/>
      <c r="AX96" s="323"/>
      <c r="AY96" s="323"/>
      <c r="AZ96" s="323"/>
      <c r="BA96" s="323"/>
      <c r="BB96" s="323"/>
      <c r="BC96" s="323"/>
      <c r="BD96" s="323"/>
      <c r="BE96" s="323"/>
      <c r="BF96" s="323"/>
      <c r="BG96" s="323"/>
      <c r="BH96" s="323"/>
      <c r="BI96" s="323"/>
      <c r="BJ96" s="323"/>
      <c r="BK96" s="323"/>
      <c r="BL96" s="323"/>
      <c r="BM96" s="323"/>
      <c r="BN96" s="323"/>
      <c r="BO96" s="323"/>
      <c r="BP96" s="323"/>
      <c r="BQ96" s="323"/>
      <c r="BR96" s="323"/>
      <c r="BS96" s="323"/>
      <c r="BT96" s="323"/>
      <c r="BU96" s="323"/>
      <c r="BV96" s="323"/>
      <c r="BW96" s="323"/>
    </row>
    <row r="97" spans="1:75" s="287" customFormat="1" ht="12" customHeight="1">
      <c r="A97" s="285">
        <v>9</v>
      </c>
      <c r="B97" s="312" t="s">
        <v>203</v>
      </c>
      <c r="C97" s="318"/>
      <c r="D97" s="505"/>
      <c r="E97" s="319"/>
      <c r="F97" s="319"/>
      <c r="G97" s="379"/>
      <c r="H97" s="319"/>
      <c r="I97" s="327"/>
      <c r="J97" s="319"/>
      <c r="K97" s="320"/>
      <c r="L97" s="255"/>
      <c r="M97" s="255"/>
      <c r="N97" s="255"/>
      <c r="O97" s="257"/>
      <c r="P97" s="255"/>
      <c r="Q97" s="257"/>
      <c r="R97" s="257"/>
      <c r="S97" s="282"/>
      <c r="T97" s="106"/>
      <c r="U97" s="288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  <c r="AN97" s="323"/>
      <c r="AO97" s="323"/>
      <c r="AP97" s="323"/>
      <c r="AQ97" s="323"/>
      <c r="AR97" s="323"/>
      <c r="AS97" s="323"/>
      <c r="AT97" s="323"/>
      <c r="AU97" s="323"/>
      <c r="AV97" s="323"/>
      <c r="AW97" s="323"/>
      <c r="AX97" s="323"/>
      <c r="AY97" s="323"/>
      <c r="AZ97" s="323"/>
      <c r="BA97" s="323"/>
      <c r="BB97" s="323"/>
      <c r="BC97" s="323"/>
      <c r="BD97" s="323"/>
      <c r="BE97" s="323"/>
      <c r="BF97" s="323"/>
      <c r="BG97" s="323"/>
      <c r="BH97" s="323"/>
      <c r="BI97" s="323"/>
      <c r="BJ97" s="323"/>
      <c r="BK97" s="323"/>
      <c r="BL97" s="323"/>
      <c r="BM97" s="323"/>
      <c r="BN97" s="323"/>
      <c r="BO97" s="323"/>
      <c r="BP97" s="323"/>
      <c r="BQ97" s="323"/>
      <c r="BR97" s="323"/>
      <c r="BS97" s="323"/>
      <c r="BT97" s="323"/>
      <c r="BU97" s="323"/>
      <c r="BV97" s="323"/>
      <c r="BW97" s="323"/>
    </row>
    <row r="98" spans="1:75" s="287" customFormat="1" ht="12" customHeight="1">
      <c r="A98" s="345">
        <v>9</v>
      </c>
      <c r="B98" s="312" t="s">
        <v>203</v>
      </c>
      <c r="C98" s="507"/>
      <c r="D98" s="542"/>
      <c r="E98" s="319"/>
      <c r="F98" s="319"/>
      <c r="G98" s="379"/>
      <c r="H98" s="319"/>
      <c r="I98" s="327"/>
      <c r="J98" s="319"/>
      <c r="K98" s="320"/>
      <c r="L98" s="374"/>
      <c r="M98" s="374"/>
      <c r="N98" s="374"/>
      <c r="O98" s="374"/>
      <c r="P98" s="374"/>
      <c r="Q98" s="374"/>
      <c r="R98" s="374"/>
      <c r="S98" s="282"/>
      <c r="T98" s="106"/>
      <c r="U98" s="288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  <c r="AN98" s="323"/>
      <c r="AO98" s="323"/>
      <c r="AP98" s="323"/>
      <c r="AQ98" s="323"/>
      <c r="AR98" s="323"/>
      <c r="AS98" s="323"/>
      <c r="AT98" s="323"/>
      <c r="AU98" s="323"/>
      <c r="AV98" s="323"/>
      <c r="AW98" s="323"/>
      <c r="AX98" s="323"/>
      <c r="AY98" s="323"/>
      <c r="AZ98" s="323"/>
      <c r="BA98" s="323"/>
      <c r="BB98" s="323"/>
      <c r="BC98" s="323"/>
      <c r="BD98" s="323"/>
      <c r="BE98" s="323"/>
      <c r="BF98" s="323"/>
      <c r="BG98" s="323"/>
      <c r="BH98" s="323"/>
      <c r="BI98" s="323"/>
      <c r="BJ98" s="323"/>
      <c r="BK98" s="323"/>
      <c r="BL98" s="323"/>
      <c r="BM98" s="323"/>
      <c r="BN98" s="323"/>
      <c r="BO98" s="323"/>
      <c r="BP98" s="323"/>
      <c r="BQ98" s="323"/>
      <c r="BR98" s="323"/>
      <c r="BS98" s="323"/>
      <c r="BT98" s="323"/>
      <c r="BU98" s="323"/>
      <c r="BV98" s="323"/>
      <c r="BW98" s="323"/>
    </row>
    <row r="99" spans="1:75" s="287" customFormat="1" ht="12" customHeight="1">
      <c r="A99" s="285">
        <v>9</v>
      </c>
      <c r="B99" s="312" t="s">
        <v>203</v>
      </c>
      <c r="C99" s="507"/>
      <c r="D99" s="452"/>
      <c r="E99" s="319"/>
      <c r="F99" s="319"/>
      <c r="G99" s="379"/>
      <c r="H99" s="319"/>
      <c r="I99" s="320"/>
      <c r="J99" s="319"/>
      <c r="K99" s="320"/>
      <c r="L99" s="255"/>
      <c r="M99" s="255"/>
      <c r="N99" s="255"/>
      <c r="O99" s="257"/>
      <c r="P99" s="255"/>
      <c r="Q99" s="257"/>
      <c r="R99" s="257"/>
      <c r="S99" s="282"/>
      <c r="T99" s="106"/>
      <c r="U99" s="288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  <c r="AN99" s="323"/>
      <c r="AO99" s="323"/>
      <c r="AP99" s="323"/>
      <c r="AQ99" s="323"/>
      <c r="AR99" s="323"/>
      <c r="AS99" s="323"/>
      <c r="AT99" s="323"/>
      <c r="AU99" s="323"/>
      <c r="AV99" s="323"/>
      <c r="AW99" s="323"/>
      <c r="AX99" s="323"/>
      <c r="AY99" s="323"/>
      <c r="AZ99" s="323"/>
      <c r="BA99" s="323"/>
      <c r="BB99" s="323"/>
      <c r="BC99" s="323"/>
      <c r="BD99" s="323"/>
      <c r="BE99" s="323"/>
      <c r="BF99" s="323"/>
      <c r="BG99" s="323"/>
      <c r="BH99" s="323"/>
      <c r="BI99" s="323"/>
      <c r="BJ99" s="323"/>
      <c r="BK99" s="323"/>
      <c r="BL99" s="323"/>
      <c r="BM99" s="323"/>
      <c r="BN99" s="323"/>
      <c r="BO99" s="323"/>
      <c r="BP99" s="323"/>
      <c r="BQ99" s="323"/>
      <c r="BR99" s="323"/>
      <c r="BS99" s="323"/>
      <c r="BT99" s="323"/>
      <c r="BU99" s="323"/>
      <c r="BV99" s="323"/>
      <c r="BW99" s="323"/>
    </row>
    <row r="100" spans="1:75" s="287" customFormat="1" ht="12" customHeight="1">
      <c r="A100" s="345">
        <v>9</v>
      </c>
      <c r="B100" s="312" t="s">
        <v>203</v>
      </c>
      <c r="C100" s="507"/>
      <c r="D100" s="365"/>
      <c r="E100" s="319"/>
      <c r="F100" s="319"/>
      <c r="G100" s="379"/>
      <c r="H100" s="319"/>
      <c r="I100" s="320"/>
      <c r="J100" s="319"/>
      <c r="K100" s="320"/>
      <c r="L100" s="374"/>
      <c r="M100" s="374"/>
      <c r="N100" s="374"/>
      <c r="O100" s="374"/>
      <c r="P100" s="374"/>
      <c r="Q100" s="374"/>
      <c r="R100" s="374"/>
      <c r="S100" s="374"/>
      <c r="T100" s="106"/>
      <c r="U100" s="288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  <c r="AN100" s="323"/>
      <c r="AO100" s="323"/>
      <c r="AP100" s="323"/>
      <c r="AQ100" s="323"/>
      <c r="AR100" s="323"/>
      <c r="AS100" s="323"/>
      <c r="AT100" s="323"/>
      <c r="AU100" s="323"/>
      <c r="AV100" s="323"/>
      <c r="AW100" s="323"/>
      <c r="AX100" s="323"/>
      <c r="AY100" s="323"/>
      <c r="AZ100" s="323"/>
      <c r="BA100" s="323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/>
      <c r="BO100" s="323"/>
      <c r="BP100" s="323"/>
      <c r="BQ100" s="323"/>
      <c r="BR100" s="323"/>
      <c r="BS100" s="323"/>
      <c r="BT100" s="323"/>
      <c r="BU100" s="323"/>
      <c r="BV100" s="323"/>
      <c r="BW100" s="323"/>
    </row>
    <row r="101" spans="1:75" s="287" customFormat="1" ht="12" customHeight="1">
      <c r="A101" s="285">
        <v>9</v>
      </c>
      <c r="B101" s="312" t="s">
        <v>203</v>
      </c>
      <c r="C101" s="507"/>
      <c r="D101" s="362"/>
      <c r="E101" s="319"/>
      <c r="F101" s="319"/>
      <c r="G101" s="379"/>
      <c r="H101" s="319"/>
      <c r="I101" s="320"/>
      <c r="J101" s="319"/>
      <c r="K101" s="319"/>
      <c r="L101" s="255"/>
      <c r="M101" s="255"/>
      <c r="N101" s="257"/>
      <c r="O101" s="257"/>
      <c r="P101" s="255"/>
      <c r="Q101" s="257"/>
      <c r="R101" s="450"/>
      <c r="S101" s="257"/>
      <c r="T101" s="106"/>
      <c r="U101" s="288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3"/>
      <c r="AW101" s="323"/>
      <c r="AX101" s="323"/>
      <c r="AY101" s="323"/>
      <c r="AZ101" s="323"/>
      <c r="BA101" s="323"/>
      <c r="BB101" s="323"/>
      <c r="BC101" s="323"/>
      <c r="BD101" s="323"/>
      <c r="BE101" s="323"/>
      <c r="BF101" s="323"/>
      <c r="BG101" s="323"/>
      <c r="BH101" s="323"/>
      <c r="BI101" s="323"/>
      <c r="BJ101" s="323"/>
      <c r="BK101" s="323"/>
      <c r="BL101" s="323"/>
      <c r="BM101" s="323"/>
      <c r="BN101" s="323"/>
      <c r="BO101" s="323"/>
      <c r="BP101" s="323"/>
      <c r="BQ101" s="323"/>
      <c r="BR101" s="323"/>
      <c r="BS101" s="323"/>
      <c r="BT101" s="323"/>
      <c r="BU101" s="323"/>
      <c r="BV101" s="323"/>
      <c r="BW101" s="323"/>
    </row>
    <row r="102" spans="1:75" s="287" customFormat="1" ht="12">
      <c r="A102" s="345">
        <v>9</v>
      </c>
      <c r="B102" s="312" t="s">
        <v>203</v>
      </c>
      <c r="C102" s="507"/>
      <c r="D102" s="367"/>
      <c r="E102" s="319"/>
      <c r="F102" s="319"/>
      <c r="G102" s="379"/>
      <c r="H102" s="319"/>
      <c r="I102" s="319"/>
      <c r="J102" s="319"/>
      <c r="K102" s="320"/>
      <c r="L102" s="255"/>
      <c r="M102" s="255"/>
      <c r="N102" s="255"/>
      <c r="O102" s="257"/>
      <c r="P102" s="255"/>
      <c r="Q102" s="257"/>
      <c r="R102" s="257"/>
      <c r="S102" s="489"/>
      <c r="T102" s="106"/>
      <c r="U102" s="288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  <c r="AN102" s="323"/>
      <c r="AO102" s="323"/>
      <c r="AP102" s="323"/>
      <c r="AQ102" s="323"/>
      <c r="AR102" s="323"/>
      <c r="AS102" s="323"/>
      <c r="AT102" s="323"/>
      <c r="AU102" s="323"/>
      <c r="AV102" s="323"/>
      <c r="AW102" s="323"/>
      <c r="AX102" s="323"/>
      <c r="AY102" s="323"/>
      <c r="AZ102" s="323"/>
      <c r="BA102" s="323"/>
      <c r="BB102" s="323"/>
      <c r="BC102" s="323"/>
      <c r="BD102" s="323"/>
      <c r="BE102" s="323"/>
      <c r="BF102" s="323"/>
      <c r="BG102" s="323"/>
      <c r="BH102" s="323"/>
      <c r="BI102" s="323"/>
      <c r="BJ102" s="323"/>
      <c r="BK102" s="323"/>
      <c r="BL102" s="323"/>
      <c r="BM102" s="323"/>
      <c r="BN102" s="323"/>
      <c r="BO102" s="323"/>
      <c r="BP102" s="323"/>
      <c r="BQ102" s="323"/>
      <c r="BR102" s="323"/>
      <c r="BS102" s="323"/>
      <c r="BT102" s="323"/>
      <c r="BU102" s="323"/>
      <c r="BV102" s="323"/>
      <c r="BW102" s="323"/>
    </row>
    <row r="103" spans="1:21" s="287" customFormat="1" ht="12" customHeight="1">
      <c r="A103" s="285">
        <v>10</v>
      </c>
      <c r="B103" s="312" t="s">
        <v>204</v>
      </c>
      <c r="C103" s="372">
        <v>42766</v>
      </c>
      <c r="D103" s="367">
        <v>1.1995454545454545</v>
      </c>
      <c r="E103" s="308">
        <v>2.8</v>
      </c>
      <c r="F103" s="313">
        <v>13.1</v>
      </c>
      <c r="G103" s="379">
        <v>96.81849599209372</v>
      </c>
      <c r="H103" s="313">
        <v>8.07</v>
      </c>
      <c r="I103" s="363">
        <v>3</v>
      </c>
      <c r="J103" s="313">
        <v>66.9</v>
      </c>
      <c r="K103" s="308">
        <v>3.2</v>
      </c>
      <c r="L103" s="314">
        <v>37</v>
      </c>
      <c r="M103" s="314">
        <v>56</v>
      </c>
      <c r="N103" s="261" t="s">
        <v>208</v>
      </c>
      <c r="O103" s="314">
        <v>9300</v>
      </c>
      <c r="P103" s="314">
        <v>33</v>
      </c>
      <c r="Q103" s="314">
        <v>8700</v>
      </c>
      <c r="R103" s="343" t="s">
        <v>209</v>
      </c>
      <c r="S103" s="268"/>
      <c r="T103" s="347"/>
      <c r="U103" s="348"/>
    </row>
    <row r="104" spans="1:75" s="287" customFormat="1" ht="12" customHeight="1">
      <c r="A104" s="345">
        <v>10</v>
      </c>
      <c r="B104" s="312" t="s">
        <v>204</v>
      </c>
      <c r="C104" s="546" t="s">
        <v>213</v>
      </c>
      <c r="D104" s="362">
        <v>8.078571428571431</v>
      </c>
      <c r="E104" s="325">
        <v>5</v>
      </c>
      <c r="F104" s="328">
        <v>11.5</v>
      </c>
      <c r="G104" s="379">
        <v>90.1767569541063</v>
      </c>
      <c r="H104" s="328">
        <v>7.85</v>
      </c>
      <c r="I104" s="503">
        <v>35</v>
      </c>
      <c r="J104" s="328">
        <v>45.7</v>
      </c>
      <c r="K104" s="328">
        <v>2.9</v>
      </c>
      <c r="L104" s="374">
        <v>55</v>
      </c>
      <c r="M104" s="374">
        <v>130</v>
      </c>
      <c r="N104" s="374">
        <v>64</v>
      </c>
      <c r="O104" s="374">
        <v>12000</v>
      </c>
      <c r="P104" s="374">
        <v>98</v>
      </c>
      <c r="Q104" s="314">
        <v>12000</v>
      </c>
      <c r="R104" s="374">
        <v>21</v>
      </c>
      <c r="S104" s="383" t="s">
        <v>217</v>
      </c>
      <c r="T104" s="106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323"/>
      <c r="AX104" s="323"/>
      <c r="AY104" s="323"/>
      <c r="AZ104" s="323"/>
      <c r="BA104" s="323"/>
      <c r="BB104" s="323"/>
      <c r="BC104" s="323"/>
      <c r="BD104" s="323"/>
      <c r="BE104" s="323"/>
      <c r="BF104" s="323"/>
      <c r="BG104" s="323"/>
      <c r="BH104" s="323"/>
      <c r="BI104" s="323"/>
      <c r="BJ104" s="323"/>
      <c r="BK104" s="323"/>
      <c r="BL104" s="323"/>
      <c r="BM104" s="323"/>
      <c r="BN104" s="323"/>
      <c r="BO104" s="323"/>
      <c r="BP104" s="323"/>
      <c r="BQ104" s="323"/>
      <c r="BR104" s="323"/>
      <c r="BS104" s="323"/>
      <c r="BT104" s="323"/>
      <c r="BU104" s="323"/>
      <c r="BV104" s="323"/>
      <c r="BW104" s="323"/>
    </row>
    <row r="105" spans="1:75" s="287" customFormat="1" ht="12" customHeight="1">
      <c r="A105" s="345">
        <v>10</v>
      </c>
      <c r="B105" s="312" t="s">
        <v>204</v>
      </c>
      <c r="C105" s="507"/>
      <c r="D105" s="328"/>
      <c r="E105" s="328"/>
      <c r="F105" s="328"/>
      <c r="G105" s="379"/>
      <c r="H105" s="328"/>
      <c r="I105" s="328"/>
      <c r="J105" s="325"/>
      <c r="K105" s="328"/>
      <c r="L105" s="404"/>
      <c r="M105" s="404"/>
      <c r="N105" s="404"/>
      <c r="O105" s="404"/>
      <c r="P105" s="404"/>
      <c r="Q105" s="404"/>
      <c r="R105" s="404"/>
      <c r="S105" s="330"/>
      <c r="T105" s="329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323"/>
      <c r="AL105" s="323"/>
      <c r="AM105" s="323"/>
      <c r="AN105" s="323"/>
      <c r="AO105" s="323"/>
      <c r="AP105" s="323"/>
      <c r="AQ105" s="323"/>
      <c r="AR105" s="323"/>
      <c r="AS105" s="323"/>
      <c r="AT105" s="323"/>
      <c r="AU105" s="323"/>
      <c r="AV105" s="323"/>
      <c r="AW105" s="323"/>
      <c r="AX105" s="323"/>
      <c r="AY105" s="323"/>
      <c r="AZ105" s="323"/>
      <c r="BA105" s="323"/>
      <c r="BB105" s="323"/>
      <c r="BC105" s="323"/>
      <c r="BD105" s="323"/>
      <c r="BE105" s="323"/>
      <c r="BF105" s="323"/>
      <c r="BG105" s="323"/>
      <c r="BH105" s="323"/>
      <c r="BI105" s="323"/>
      <c r="BJ105" s="323"/>
      <c r="BK105" s="323"/>
      <c r="BL105" s="323"/>
      <c r="BM105" s="323"/>
      <c r="BN105" s="323"/>
      <c r="BO105" s="323"/>
      <c r="BP105" s="323"/>
      <c r="BQ105" s="323"/>
      <c r="BR105" s="323"/>
      <c r="BS105" s="323"/>
      <c r="BT105" s="323"/>
      <c r="BU105" s="323"/>
      <c r="BV105" s="323"/>
      <c r="BW105" s="323"/>
    </row>
    <row r="106" spans="1:75" s="287" customFormat="1" ht="12" customHeight="1">
      <c r="A106" s="285">
        <v>10</v>
      </c>
      <c r="B106" s="312" t="s">
        <v>204</v>
      </c>
      <c r="C106" s="507"/>
      <c r="D106" s="363"/>
      <c r="E106" s="328"/>
      <c r="F106" s="328"/>
      <c r="G106" s="379"/>
      <c r="H106" s="325"/>
      <c r="I106" s="326"/>
      <c r="J106" s="325"/>
      <c r="K106" s="320"/>
      <c r="L106" s="404"/>
      <c r="M106" s="404"/>
      <c r="N106" s="404"/>
      <c r="O106" s="404"/>
      <c r="P106" s="404"/>
      <c r="Q106" s="404"/>
      <c r="R106" s="404"/>
      <c r="S106" s="282"/>
      <c r="T106" s="335"/>
      <c r="U106" s="284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23"/>
      <c r="AN106" s="323"/>
      <c r="AO106" s="323"/>
      <c r="AP106" s="323"/>
      <c r="AQ106" s="323"/>
      <c r="AR106" s="323"/>
      <c r="AS106" s="323"/>
      <c r="AT106" s="323"/>
      <c r="AU106" s="323"/>
      <c r="AV106" s="323"/>
      <c r="AW106" s="323"/>
      <c r="AX106" s="323"/>
      <c r="AY106" s="323"/>
      <c r="AZ106" s="323"/>
      <c r="BA106" s="323"/>
      <c r="BB106" s="323"/>
      <c r="BC106" s="323"/>
      <c r="BD106" s="323"/>
      <c r="BE106" s="323"/>
      <c r="BF106" s="323"/>
      <c r="BG106" s="323"/>
      <c r="BH106" s="323"/>
      <c r="BI106" s="323"/>
      <c r="BJ106" s="323"/>
      <c r="BK106" s="323"/>
      <c r="BL106" s="323"/>
      <c r="BM106" s="323"/>
      <c r="BN106" s="323"/>
      <c r="BO106" s="323"/>
      <c r="BP106" s="323"/>
      <c r="BQ106" s="323"/>
      <c r="BR106" s="323"/>
      <c r="BS106" s="323"/>
      <c r="BT106" s="323"/>
      <c r="BU106" s="323"/>
      <c r="BV106" s="323"/>
      <c r="BW106" s="323"/>
    </row>
    <row r="107" spans="1:75" s="287" customFormat="1" ht="12" customHeight="1">
      <c r="A107" s="345">
        <v>10</v>
      </c>
      <c r="B107" s="312" t="s">
        <v>204</v>
      </c>
      <c r="C107" s="540"/>
      <c r="D107" s="367"/>
      <c r="E107" s="319"/>
      <c r="F107" s="319"/>
      <c r="G107" s="379"/>
      <c r="H107" s="319"/>
      <c r="I107" s="328"/>
      <c r="J107" s="328"/>
      <c r="K107" s="328"/>
      <c r="L107" s="374"/>
      <c r="M107" s="374"/>
      <c r="N107" s="374"/>
      <c r="O107" s="374"/>
      <c r="P107" s="374"/>
      <c r="Q107" s="374"/>
      <c r="R107" s="374"/>
      <c r="S107" s="282"/>
      <c r="T107" s="106"/>
      <c r="U107" s="288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3"/>
      <c r="AM107" s="323"/>
      <c r="AN107" s="323"/>
      <c r="AO107" s="323"/>
      <c r="AP107" s="323"/>
      <c r="AQ107" s="323"/>
      <c r="AR107" s="323"/>
      <c r="AS107" s="323"/>
      <c r="AT107" s="323"/>
      <c r="AU107" s="323"/>
      <c r="AV107" s="323"/>
      <c r="AW107" s="323"/>
      <c r="AX107" s="323"/>
      <c r="AY107" s="323"/>
      <c r="AZ107" s="323"/>
      <c r="BA107" s="323"/>
      <c r="BB107" s="323"/>
      <c r="BC107" s="323"/>
      <c r="BD107" s="323"/>
      <c r="BE107" s="323"/>
      <c r="BF107" s="323"/>
      <c r="BG107" s="323"/>
      <c r="BH107" s="323"/>
      <c r="BI107" s="323"/>
      <c r="BJ107" s="323"/>
      <c r="BK107" s="323"/>
      <c r="BL107" s="323"/>
      <c r="BM107" s="323"/>
      <c r="BN107" s="323"/>
      <c r="BO107" s="323"/>
      <c r="BP107" s="323"/>
      <c r="BQ107" s="323"/>
      <c r="BR107" s="323"/>
      <c r="BS107" s="323"/>
      <c r="BT107" s="323"/>
      <c r="BU107" s="323"/>
      <c r="BV107" s="323"/>
      <c r="BW107" s="323"/>
    </row>
    <row r="108" spans="1:75" s="287" customFormat="1" ht="12" customHeight="1">
      <c r="A108" s="285">
        <v>10</v>
      </c>
      <c r="B108" s="312" t="s">
        <v>204</v>
      </c>
      <c r="C108" s="507"/>
      <c r="D108" s="367"/>
      <c r="E108" s="319"/>
      <c r="F108" s="319"/>
      <c r="G108" s="379"/>
      <c r="H108" s="319"/>
      <c r="I108" s="320"/>
      <c r="J108" s="319"/>
      <c r="K108" s="320"/>
      <c r="L108" s="374"/>
      <c r="M108" s="374"/>
      <c r="N108" s="374"/>
      <c r="O108" s="374"/>
      <c r="P108" s="374"/>
      <c r="Q108" s="374"/>
      <c r="R108" s="374"/>
      <c r="S108" s="282"/>
      <c r="T108" s="106"/>
      <c r="U108" s="288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3"/>
      <c r="AM108" s="323"/>
      <c r="AN108" s="323"/>
      <c r="AO108" s="323"/>
      <c r="AP108" s="323"/>
      <c r="AQ108" s="323"/>
      <c r="AR108" s="323"/>
      <c r="AS108" s="323"/>
      <c r="AT108" s="323"/>
      <c r="AU108" s="323"/>
      <c r="AV108" s="323"/>
      <c r="AW108" s="323"/>
      <c r="AX108" s="323"/>
      <c r="AY108" s="323"/>
      <c r="AZ108" s="323"/>
      <c r="BA108" s="323"/>
      <c r="BB108" s="323"/>
      <c r="BC108" s="323"/>
      <c r="BD108" s="323"/>
      <c r="BE108" s="323"/>
      <c r="BF108" s="323"/>
      <c r="BG108" s="323"/>
      <c r="BH108" s="323"/>
      <c r="BI108" s="323"/>
      <c r="BJ108" s="323"/>
      <c r="BK108" s="323"/>
      <c r="BL108" s="323"/>
      <c r="BM108" s="323"/>
      <c r="BN108" s="323"/>
      <c r="BO108" s="323"/>
      <c r="BP108" s="323"/>
      <c r="BQ108" s="323"/>
      <c r="BR108" s="323"/>
      <c r="BS108" s="323"/>
      <c r="BT108" s="323"/>
      <c r="BU108" s="323"/>
      <c r="BV108" s="323"/>
      <c r="BW108" s="323"/>
    </row>
    <row r="109" spans="1:75" s="287" customFormat="1" ht="12" customHeight="1">
      <c r="A109" s="285">
        <v>10</v>
      </c>
      <c r="B109" s="312" t="s">
        <v>204</v>
      </c>
      <c r="C109" s="318"/>
      <c r="D109" s="319"/>
      <c r="E109" s="319"/>
      <c r="F109" s="319"/>
      <c r="G109" s="379"/>
      <c r="H109" s="319"/>
      <c r="I109" s="320"/>
      <c r="J109" s="319"/>
      <c r="K109" s="320"/>
      <c r="L109" s="255"/>
      <c r="M109" s="255"/>
      <c r="N109" s="255"/>
      <c r="O109" s="257"/>
      <c r="P109" s="255"/>
      <c r="Q109" s="257"/>
      <c r="R109" s="257"/>
      <c r="S109" s="282"/>
      <c r="T109" s="106"/>
      <c r="U109" s="288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3"/>
      <c r="AM109" s="323"/>
      <c r="AN109" s="323"/>
      <c r="AO109" s="323"/>
      <c r="AP109" s="323"/>
      <c r="AQ109" s="323"/>
      <c r="AR109" s="323"/>
      <c r="AS109" s="323"/>
      <c r="AT109" s="323"/>
      <c r="AU109" s="323"/>
      <c r="AV109" s="323"/>
      <c r="AW109" s="323"/>
      <c r="AX109" s="323"/>
      <c r="AY109" s="323"/>
      <c r="AZ109" s="323"/>
      <c r="BA109" s="323"/>
      <c r="BB109" s="323"/>
      <c r="BC109" s="323"/>
      <c r="BD109" s="323"/>
      <c r="BE109" s="323"/>
      <c r="BF109" s="323"/>
      <c r="BG109" s="323"/>
      <c r="BH109" s="323"/>
      <c r="BI109" s="323"/>
      <c r="BJ109" s="323"/>
      <c r="BK109" s="323"/>
      <c r="BL109" s="323"/>
      <c r="BM109" s="323"/>
      <c r="BN109" s="323"/>
      <c r="BO109" s="323"/>
      <c r="BP109" s="323"/>
      <c r="BQ109" s="323"/>
      <c r="BR109" s="323"/>
      <c r="BS109" s="323"/>
      <c r="BT109" s="323"/>
      <c r="BU109" s="323"/>
      <c r="BV109" s="323"/>
      <c r="BW109" s="323"/>
    </row>
    <row r="110" spans="1:75" s="287" customFormat="1" ht="12" customHeight="1">
      <c r="A110" s="345">
        <v>10</v>
      </c>
      <c r="B110" s="312" t="s">
        <v>204</v>
      </c>
      <c r="C110" s="507"/>
      <c r="D110" s="362"/>
      <c r="E110" s="319"/>
      <c r="F110" s="319"/>
      <c r="G110" s="379"/>
      <c r="H110" s="319"/>
      <c r="I110" s="320"/>
      <c r="J110" s="319"/>
      <c r="K110" s="320"/>
      <c r="L110" s="374"/>
      <c r="M110" s="374"/>
      <c r="N110" s="374"/>
      <c r="O110" s="374"/>
      <c r="P110" s="374"/>
      <c r="Q110" s="374"/>
      <c r="R110" s="362"/>
      <c r="S110" s="282"/>
      <c r="T110" s="106"/>
      <c r="U110" s="288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323"/>
      <c r="AL110" s="323"/>
      <c r="AM110" s="323"/>
      <c r="AN110" s="323"/>
      <c r="AO110" s="323"/>
      <c r="AP110" s="323"/>
      <c r="AQ110" s="323"/>
      <c r="AR110" s="323"/>
      <c r="AS110" s="323"/>
      <c r="AT110" s="323"/>
      <c r="AU110" s="323"/>
      <c r="AV110" s="323"/>
      <c r="AW110" s="323"/>
      <c r="AX110" s="323"/>
      <c r="AY110" s="323"/>
      <c r="AZ110" s="323"/>
      <c r="BA110" s="323"/>
      <c r="BB110" s="323"/>
      <c r="BC110" s="323"/>
      <c r="BD110" s="323"/>
      <c r="BE110" s="323"/>
      <c r="BF110" s="323"/>
      <c r="BG110" s="323"/>
      <c r="BH110" s="323"/>
      <c r="BI110" s="323"/>
      <c r="BJ110" s="323"/>
      <c r="BK110" s="323"/>
      <c r="BL110" s="323"/>
      <c r="BM110" s="323"/>
      <c r="BN110" s="323"/>
      <c r="BO110" s="323"/>
      <c r="BP110" s="323"/>
      <c r="BQ110" s="323"/>
      <c r="BR110" s="323"/>
      <c r="BS110" s="323"/>
      <c r="BT110" s="323"/>
      <c r="BU110" s="323"/>
      <c r="BV110" s="323"/>
      <c r="BW110" s="323"/>
    </row>
    <row r="111" spans="1:75" s="287" customFormat="1" ht="12" customHeight="1">
      <c r="A111" s="285">
        <v>10</v>
      </c>
      <c r="B111" s="312" t="s">
        <v>204</v>
      </c>
      <c r="C111" s="507"/>
      <c r="D111" s="362"/>
      <c r="E111" s="319"/>
      <c r="F111" s="319"/>
      <c r="G111" s="379"/>
      <c r="H111" s="319"/>
      <c r="I111" s="320"/>
      <c r="J111" s="319"/>
      <c r="K111" s="320"/>
      <c r="L111" s="255"/>
      <c r="M111" s="255"/>
      <c r="N111" s="255"/>
      <c r="O111" s="257"/>
      <c r="P111" s="255"/>
      <c r="Q111" s="257"/>
      <c r="R111" s="257"/>
      <c r="S111" s="282"/>
      <c r="T111" s="106"/>
      <c r="U111" s="288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  <c r="AN111" s="323"/>
      <c r="AO111" s="323"/>
      <c r="AP111" s="323"/>
      <c r="AQ111" s="323"/>
      <c r="AR111" s="323"/>
      <c r="AS111" s="323"/>
      <c r="AT111" s="323"/>
      <c r="AU111" s="323"/>
      <c r="AV111" s="323"/>
      <c r="AW111" s="323"/>
      <c r="AX111" s="323"/>
      <c r="AY111" s="323"/>
      <c r="AZ111" s="323"/>
      <c r="BA111" s="323"/>
      <c r="BB111" s="323"/>
      <c r="BC111" s="323"/>
      <c r="BD111" s="323"/>
      <c r="BE111" s="323"/>
      <c r="BF111" s="323"/>
      <c r="BG111" s="323"/>
      <c r="BH111" s="323"/>
      <c r="BI111" s="323"/>
      <c r="BJ111" s="323"/>
      <c r="BK111" s="323"/>
      <c r="BL111" s="323"/>
      <c r="BM111" s="323"/>
      <c r="BN111" s="323"/>
      <c r="BO111" s="323"/>
      <c r="BP111" s="323"/>
      <c r="BQ111" s="323"/>
      <c r="BR111" s="323"/>
      <c r="BS111" s="323"/>
      <c r="BT111" s="323"/>
      <c r="BU111" s="323"/>
      <c r="BV111" s="323"/>
      <c r="BW111" s="323"/>
    </row>
    <row r="112" spans="1:75" s="287" customFormat="1" ht="12" customHeight="1">
      <c r="A112" s="345">
        <v>10</v>
      </c>
      <c r="B112" s="312" t="s">
        <v>204</v>
      </c>
      <c r="C112" s="507"/>
      <c r="D112" s="367"/>
      <c r="E112" s="319"/>
      <c r="F112" s="319"/>
      <c r="G112" s="379"/>
      <c r="H112" s="319"/>
      <c r="I112" s="320"/>
      <c r="J112" s="319"/>
      <c r="K112" s="320"/>
      <c r="L112" s="374"/>
      <c r="M112" s="374"/>
      <c r="N112" s="374"/>
      <c r="O112" s="374"/>
      <c r="P112" s="374"/>
      <c r="Q112" s="374"/>
      <c r="R112" s="374"/>
      <c r="S112" s="374"/>
      <c r="T112" s="106"/>
      <c r="U112" s="288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  <c r="AL112" s="323"/>
      <c r="AM112" s="323"/>
      <c r="AN112" s="323"/>
      <c r="AO112" s="323"/>
      <c r="AP112" s="323"/>
      <c r="AQ112" s="323"/>
      <c r="AR112" s="323"/>
      <c r="AS112" s="323"/>
      <c r="AT112" s="323"/>
      <c r="AU112" s="323"/>
      <c r="AV112" s="323"/>
      <c r="AW112" s="323"/>
      <c r="AX112" s="323"/>
      <c r="AY112" s="323"/>
      <c r="AZ112" s="323"/>
      <c r="BA112" s="323"/>
      <c r="BB112" s="323"/>
      <c r="BC112" s="323"/>
      <c r="BD112" s="323"/>
      <c r="BE112" s="323"/>
      <c r="BF112" s="323"/>
      <c r="BG112" s="323"/>
      <c r="BH112" s="323"/>
      <c r="BI112" s="323"/>
      <c r="BJ112" s="323"/>
      <c r="BK112" s="323"/>
      <c r="BL112" s="323"/>
      <c r="BM112" s="323"/>
      <c r="BN112" s="323"/>
      <c r="BO112" s="323"/>
      <c r="BP112" s="323"/>
      <c r="BQ112" s="323"/>
      <c r="BR112" s="323"/>
      <c r="BS112" s="323"/>
      <c r="BT112" s="323"/>
      <c r="BU112" s="323"/>
      <c r="BV112" s="323"/>
      <c r="BW112" s="323"/>
    </row>
    <row r="113" spans="1:75" s="287" customFormat="1" ht="12" customHeight="1">
      <c r="A113" s="285">
        <v>10</v>
      </c>
      <c r="B113" s="312" t="s">
        <v>204</v>
      </c>
      <c r="C113" s="507"/>
      <c r="D113" s="362"/>
      <c r="E113" s="319"/>
      <c r="F113" s="319"/>
      <c r="G113" s="379"/>
      <c r="H113" s="319"/>
      <c r="I113" s="320"/>
      <c r="J113" s="319"/>
      <c r="K113" s="319"/>
      <c r="L113" s="255"/>
      <c r="M113" s="255"/>
      <c r="N113" s="257"/>
      <c r="O113" s="257"/>
      <c r="P113" s="255"/>
      <c r="Q113" s="257"/>
      <c r="R113" s="450"/>
      <c r="S113" s="257"/>
      <c r="T113" s="106"/>
      <c r="U113" s="288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3"/>
      <c r="AM113" s="323"/>
      <c r="AN113" s="323"/>
      <c r="AO113" s="323"/>
      <c r="AP113" s="323"/>
      <c r="AQ113" s="323"/>
      <c r="AR113" s="323"/>
      <c r="AS113" s="323"/>
      <c r="AT113" s="323"/>
      <c r="AU113" s="323"/>
      <c r="AV113" s="323"/>
      <c r="AW113" s="323"/>
      <c r="AX113" s="323"/>
      <c r="AY113" s="323"/>
      <c r="AZ113" s="323"/>
      <c r="BA113" s="323"/>
      <c r="BB113" s="323"/>
      <c r="BC113" s="323"/>
      <c r="BD113" s="323"/>
      <c r="BE113" s="323"/>
      <c r="BF113" s="323"/>
      <c r="BG113" s="323"/>
      <c r="BH113" s="323"/>
      <c r="BI113" s="323"/>
      <c r="BJ113" s="323"/>
      <c r="BK113" s="323"/>
      <c r="BL113" s="323"/>
      <c r="BM113" s="323"/>
      <c r="BN113" s="323"/>
      <c r="BO113" s="323"/>
      <c r="BP113" s="323"/>
      <c r="BQ113" s="323"/>
      <c r="BR113" s="323"/>
      <c r="BS113" s="323"/>
      <c r="BT113" s="323"/>
      <c r="BU113" s="323"/>
      <c r="BV113" s="323"/>
      <c r="BW113" s="323"/>
    </row>
    <row r="114" spans="1:75" s="287" customFormat="1" ht="12">
      <c r="A114" s="345">
        <v>10</v>
      </c>
      <c r="B114" s="312" t="s">
        <v>204</v>
      </c>
      <c r="C114" s="507"/>
      <c r="D114" s="367"/>
      <c r="E114" s="319"/>
      <c r="F114" s="319"/>
      <c r="G114" s="379"/>
      <c r="H114" s="319"/>
      <c r="I114" s="255"/>
      <c r="J114" s="319"/>
      <c r="K114" s="320"/>
      <c r="L114" s="255"/>
      <c r="M114" s="255"/>
      <c r="N114" s="255"/>
      <c r="O114" s="257"/>
      <c r="P114" s="255"/>
      <c r="Q114" s="257"/>
      <c r="R114" s="257"/>
      <c r="S114" s="489"/>
      <c r="T114" s="106"/>
      <c r="U114" s="288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3"/>
      <c r="AM114" s="323"/>
      <c r="AN114" s="323"/>
      <c r="AO114" s="323"/>
      <c r="AP114" s="323"/>
      <c r="AQ114" s="323"/>
      <c r="AR114" s="323"/>
      <c r="AS114" s="323"/>
      <c r="AT114" s="323"/>
      <c r="AU114" s="323"/>
      <c r="AV114" s="323"/>
      <c r="AW114" s="323"/>
      <c r="AX114" s="323"/>
      <c r="AY114" s="323"/>
      <c r="AZ114" s="323"/>
      <c r="BA114" s="323"/>
      <c r="BB114" s="323"/>
      <c r="BC114" s="323"/>
      <c r="BD114" s="323"/>
      <c r="BE114" s="323"/>
      <c r="BF114" s="323"/>
      <c r="BG114" s="323"/>
      <c r="BH114" s="323"/>
      <c r="BI114" s="323"/>
      <c r="BJ114" s="323"/>
      <c r="BK114" s="323"/>
      <c r="BL114" s="323"/>
      <c r="BM114" s="323"/>
      <c r="BN114" s="323"/>
      <c r="BO114" s="323"/>
      <c r="BP114" s="323"/>
      <c r="BQ114" s="323"/>
      <c r="BR114" s="323"/>
      <c r="BS114" s="323"/>
      <c r="BT114" s="323"/>
      <c r="BU114" s="323"/>
      <c r="BV114" s="323"/>
      <c r="BW114" s="323"/>
    </row>
  </sheetData>
  <sheetProtection formatCells="0" formatColumns="0" formatRows="0" insertColumns="0" insertRows="0" insertHyperlinks="0" deleteColumns="0" deleteRows="0" sort="0" autoFilter="0" pivotTables="0"/>
  <mergeCells count="1">
    <mergeCell ref="U5:V5"/>
  </mergeCells>
  <conditionalFormatting sqref="D6 E5">
    <cfRule type="cellIs" priority="324" dxfId="6" operator="between" stopIfTrue="1">
      <formula>6.2</formula>
      <formula>6.5</formula>
    </cfRule>
    <cfRule type="cellIs" priority="325" dxfId="5" operator="between" stopIfTrue="1">
      <formula>5.6</formula>
      <formula>6.19</formula>
    </cfRule>
    <cfRule type="cellIs" priority="326" dxfId="4" operator="between" stopIfTrue="1">
      <formula>2</formula>
      <formula>5.59</formula>
    </cfRule>
  </conditionalFormatting>
  <conditionalFormatting sqref="F5:V5 F6:G6 I6:V6">
    <cfRule type="cellIs" priority="327" dxfId="3" operator="between" stopIfTrue="1">
      <formula>0.000000001</formula>
      <formula>100000000</formula>
    </cfRule>
  </conditionalFormatting>
  <conditionalFormatting sqref="H6">
    <cfRule type="cellIs" priority="233" dxfId="3" operator="between" stopIfTrue="1">
      <formula>0.000000001</formula>
      <formula>100000000</formula>
    </cfRule>
  </conditionalFormatting>
  <conditionalFormatting sqref="C103">
    <cfRule type="cellIs" priority="6" dxfId="3" operator="between" stopIfTrue="1">
      <formula>0.000000001</formula>
      <formula>100000000</formula>
    </cfRule>
  </conditionalFormatting>
  <conditionalFormatting sqref="C93">
    <cfRule type="cellIs" priority="7" dxfId="3" operator="between" stopIfTrue="1">
      <formula>0.000000001</formula>
      <formula>100000000</formula>
    </cfRule>
  </conditionalFormatting>
  <conditionalFormatting sqref="C81">
    <cfRule type="cellIs" priority="9" dxfId="3" operator="between" stopIfTrue="1">
      <formula>0.000000001</formula>
      <formula>100000000</formula>
    </cfRule>
  </conditionalFormatting>
  <conditionalFormatting sqref="D73:D80">
    <cfRule type="cellIs" priority="8" dxfId="3" operator="between" stopIfTrue="1">
      <formula>0.000000001</formula>
      <formula>100000000</formula>
    </cfRule>
  </conditionalFormatting>
  <conditionalFormatting sqref="C71">
    <cfRule type="cellIs" priority="10" dxfId="3" operator="between" stopIfTrue="1">
      <formula>0.000000001</formula>
      <formula>100000000</formula>
    </cfRule>
  </conditionalFormatting>
  <conditionalFormatting sqref="C61">
    <cfRule type="cellIs" priority="11" dxfId="3" operator="between" stopIfTrue="1">
      <formula>0.000000001</formula>
      <formula>100000000</formula>
    </cfRule>
  </conditionalFormatting>
  <conditionalFormatting sqref="C49">
    <cfRule type="cellIs" priority="12" dxfId="3" operator="between" stopIfTrue="1">
      <formula>0.000000001</formula>
      <formula>100000000</formula>
    </cfRule>
  </conditionalFormatting>
  <conditionalFormatting sqref="D27">
    <cfRule type="cellIs" priority="1" dxfId="3" operator="between" stopIfTrue="1">
      <formula>0.000000001</formula>
      <formula>100000000</formula>
    </cfRule>
  </conditionalFormatting>
  <conditionalFormatting sqref="C39">
    <cfRule type="cellIs" priority="13" dxfId="3" operator="between" stopIfTrue="1">
      <formula>0.000000001</formula>
      <formula>100000000</formula>
    </cfRule>
  </conditionalFormatting>
  <conditionalFormatting sqref="D15">
    <cfRule type="cellIs" priority="2" dxfId="3" operator="between" stopIfTrue="1">
      <formula>0.000000001</formula>
      <formula>100000000</formula>
    </cfRule>
  </conditionalFormatting>
  <conditionalFormatting sqref="F7:Y114">
    <cfRule type="cellIs" priority="14" dxfId="3" operator="between" stopIfTrue="1">
      <formula>0.000000001</formula>
      <formula>100000000</formula>
    </cfRule>
  </conditionalFormatting>
  <printOptions/>
  <pageMargins left="0.1968503937007874" right="0.2362204724409449" top="0.71" bottom="0.27" header="0.5118110236220472" footer="0.19"/>
  <pageSetup horizontalDpi="600" verticalDpi="600" orientation="landscape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4"/>
  <dimension ref="A1:H130"/>
  <sheetViews>
    <sheetView showGridLines="0" zoomScalePageLayoutView="0" workbookViewId="0" topLeftCell="A1">
      <pane ySplit="9" topLeftCell="A20" activePane="bottomLeft" state="frozen"/>
      <selection pane="topLeft" activeCell="A1" sqref="A1"/>
      <selection pane="bottomLeft" activeCell="A20" sqref="A20"/>
    </sheetView>
  </sheetViews>
  <sheetFormatPr defaultColWidth="0" defaultRowHeight="12.75"/>
  <cols>
    <col min="1" max="1" width="7.00390625" style="136" customWidth="1"/>
    <col min="2" max="2" width="75.57421875" style="0" customWidth="1"/>
    <col min="3" max="3" width="12.8515625" style="482" customWidth="1"/>
    <col min="4" max="4" width="65.00390625" style="0" customWidth="1"/>
    <col min="5" max="5" width="5.140625" style="0" hidden="1" customWidth="1"/>
    <col min="6" max="16384" width="0" style="0" hidden="1" customWidth="1"/>
  </cols>
  <sheetData>
    <row r="1" spans="1:5" s="1" customFormat="1" ht="12.75">
      <c r="A1" s="127"/>
      <c r="B1" s="127"/>
      <c r="C1" s="478"/>
      <c r="D1" s="127"/>
      <c r="E1" s="127"/>
    </row>
    <row r="2" spans="1:5" s="1" customFormat="1" ht="23.25">
      <c r="A2" s="139"/>
      <c r="B2" s="103" t="s">
        <v>135</v>
      </c>
      <c r="C2" s="479"/>
      <c r="D2" s="133"/>
      <c r="E2" s="133"/>
    </row>
    <row r="3" spans="1:5" s="1" customFormat="1" ht="23.25">
      <c r="A3" s="139"/>
      <c r="B3" s="103" t="s">
        <v>105</v>
      </c>
      <c r="C3" s="479"/>
      <c r="D3" s="133"/>
      <c r="E3" s="133"/>
    </row>
    <row r="4" spans="1:5" s="1" customFormat="1" ht="18">
      <c r="A4" s="127"/>
      <c r="B4" s="134"/>
      <c r="C4" s="478"/>
      <c r="D4" s="127"/>
      <c r="E4" s="127"/>
    </row>
    <row r="5" spans="2:5" ht="19.5" customHeight="1">
      <c r="B5" s="135" t="s">
        <v>111</v>
      </c>
      <c r="C5" s="480"/>
      <c r="D5" s="138" t="s">
        <v>112</v>
      </c>
      <c r="E5" s="136"/>
    </row>
    <row r="6" spans="2:8" ht="15.75">
      <c r="B6" s="135"/>
      <c r="C6" s="480"/>
      <c r="D6" s="162" t="s">
        <v>114</v>
      </c>
      <c r="E6" s="136"/>
      <c r="H6" s="135"/>
    </row>
    <row r="7" spans="2:5" ht="41.25" customHeight="1">
      <c r="B7" s="136"/>
      <c r="C7" s="480"/>
      <c r="D7" s="161" t="s">
        <v>113</v>
      </c>
      <c r="E7" s="136"/>
    </row>
    <row r="8" spans="2:5" ht="12.75">
      <c r="B8" s="136"/>
      <c r="C8" s="480"/>
      <c r="D8" s="136"/>
      <c r="E8" s="136"/>
    </row>
    <row r="9" spans="2:5" ht="79.5" customHeight="1">
      <c r="B9" s="137"/>
      <c r="C9" s="481"/>
      <c r="D9" s="137"/>
      <c r="E9" s="137"/>
    </row>
    <row r="10" spans="2:5" ht="12.75">
      <c r="B10" s="137"/>
      <c r="C10" s="481"/>
      <c r="D10" s="137"/>
      <c r="E10" s="137"/>
    </row>
    <row r="11" spans="2:5" ht="12.75">
      <c r="B11" s="164" t="s">
        <v>154</v>
      </c>
      <c r="C11" s="477">
        <v>42789</v>
      </c>
      <c r="D11" s="355"/>
      <c r="E11" s="137"/>
    </row>
    <row r="12" spans="2:5" ht="12.75">
      <c r="B12" s="165" t="s">
        <v>142</v>
      </c>
      <c r="D12" s="137"/>
      <c r="E12" s="137"/>
    </row>
    <row r="13" spans="2:5" ht="30" customHeight="1">
      <c r="B13" s="165"/>
      <c r="C13" s="483"/>
      <c r="D13" s="137"/>
      <c r="E13" s="137"/>
    </row>
    <row r="14" spans="2:5" ht="15">
      <c r="B14" s="166" t="s">
        <v>106</v>
      </c>
      <c r="C14" s="483"/>
      <c r="D14" s="137"/>
      <c r="E14" s="137"/>
    </row>
    <row r="15" spans="2:5" ht="15">
      <c r="B15" s="167" t="s">
        <v>211</v>
      </c>
      <c r="C15" s="483"/>
      <c r="D15" s="137"/>
      <c r="E15" s="137"/>
    </row>
    <row r="16" spans="2:5" ht="12.75">
      <c r="B16" s="165"/>
      <c r="C16" s="483"/>
      <c r="D16" s="137"/>
      <c r="E16" s="137"/>
    </row>
    <row r="17" spans="2:5" ht="12.75">
      <c r="B17" s="168"/>
      <c r="C17" s="483"/>
      <c r="D17" s="137"/>
      <c r="E17" s="137"/>
    </row>
    <row r="18" spans="2:5" ht="12.75">
      <c r="B18" s="165"/>
      <c r="C18" s="483"/>
      <c r="D18" s="137"/>
      <c r="E18" s="137"/>
    </row>
    <row r="19" spans="2:5" ht="409.5" customHeight="1">
      <c r="B19" s="375" t="s">
        <v>212</v>
      </c>
      <c r="C19" s="483"/>
      <c r="D19" s="137"/>
      <c r="E19" s="137"/>
    </row>
    <row r="20" spans="1:5" s="163" customFormat="1" ht="12.75">
      <c r="A20" s="136"/>
      <c r="B20" s="165"/>
      <c r="C20" s="483"/>
      <c r="D20" s="137"/>
      <c r="E20" s="137"/>
    </row>
    <row r="21" spans="1:5" s="163" customFormat="1" ht="12.75">
      <c r="A21" s="136"/>
      <c r="B21" s="164" t="s">
        <v>162</v>
      </c>
      <c r="C21" s="484">
        <v>42817</v>
      </c>
      <c r="D21" s="137"/>
      <c r="E21" s="137"/>
    </row>
    <row r="22" spans="2:5" ht="12.75">
      <c r="B22" s="165" t="s">
        <v>142</v>
      </c>
      <c r="C22" s="485"/>
      <c r="D22" s="137"/>
      <c r="E22" s="137"/>
    </row>
    <row r="23" spans="2:5" ht="30" customHeight="1">
      <c r="B23" s="165"/>
      <c r="C23" s="483"/>
      <c r="D23" s="137"/>
      <c r="E23" s="137"/>
    </row>
    <row r="24" spans="2:5" ht="15">
      <c r="B24" s="166" t="s">
        <v>106</v>
      </c>
      <c r="C24" s="483"/>
      <c r="D24" s="137"/>
      <c r="E24" s="137"/>
    </row>
    <row r="25" spans="2:5" ht="15">
      <c r="B25" s="167" t="s">
        <v>214</v>
      </c>
      <c r="C25" s="483"/>
      <c r="D25" s="137"/>
      <c r="E25" s="137"/>
    </row>
    <row r="26" spans="2:5" ht="12.75">
      <c r="B26" s="165"/>
      <c r="C26" s="483"/>
      <c r="D26" s="137"/>
      <c r="E26" s="137"/>
    </row>
    <row r="27" spans="2:5" ht="12.75">
      <c r="B27" s="168"/>
      <c r="C27" s="483"/>
      <c r="D27" s="137"/>
      <c r="E27" s="137"/>
    </row>
    <row r="28" spans="2:5" ht="12.75">
      <c r="B28" s="165"/>
      <c r="C28" s="483"/>
      <c r="D28" s="137"/>
      <c r="E28" s="137"/>
    </row>
    <row r="29" spans="2:5" ht="408.75" customHeight="1">
      <c r="B29" s="375" t="s">
        <v>215</v>
      </c>
      <c r="C29" s="483"/>
      <c r="D29" s="137"/>
      <c r="E29" s="137"/>
    </row>
    <row r="30" spans="2:5" ht="12.75">
      <c r="B30" s="165"/>
      <c r="C30" s="483"/>
      <c r="D30" s="137"/>
      <c r="E30" s="137"/>
    </row>
    <row r="31" spans="2:5" ht="12.75">
      <c r="B31" s="164" t="s">
        <v>185</v>
      </c>
      <c r="C31" s="484"/>
      <c r="D31" s="137"/>
      <c r="E31" s="137"/>
    </row>
    <row r="32" spans="2:5" ht="12.75">
      <c r="B32" s="164"/>
      <c r="C32" s="485"/>
      <c r="D32" s="137"/>
      <c r="E32" s="137"/>
    </row>
    <row r="33" spans="2:5" ht="12" customHeight="1">
      <c r="B33" s="165" t="s">
        <v>142</v>
      </c>
      <c r="C33" s="483"/>
      <c r="D33" s="137"/>
      <c r="E33" s="137"/>
    </row>
    <row r="34" spans="2:5" ht="12.75">
      <c r="B34" s="165"/>
      <c r="C34" s="483"/>
      <c r="D34" s="137"/>
      <c r="E34" s="137"/>
    </row>
    <row r="35" spans="2:5" ht="15">
      <c r="B35" s="166" t="s">
        <v>106</v>
      </c>
      <c r="C35" s="483"/>
      <c r="D35" s="137"/>
      <c r="E35" s="137"/>
    </row>
    <row r="36" spans="2:5" ht="15">
      <c r="B36" s="167" t="s">
        <v>187</v>
      </c>
      <c r="C36" s="483"/>
      <c r="D36" s="137"/>
      <c r="E36" s="137"/>
    </row>
    <row r="37" spans="2:5" ht="15">
      <c r="B37" s="166"/>
      <c r="C37" s="483"/>
      <c r="D37" s="137"/>
      <c r="E37" s="137"/>
    </row>
    <row r="38" spans="2:5" ht="15">
      <c r="B38" s="167"/>
      <c r="C38" s="483"/>
      <c r="D38" s="137"/>
      <c r="E38" s="137"/>
    </row>
    <row r="39" spans="2:5" ht="408.75" customHeight="1">
      <c r="B39" s="375"/>
      <c r="C39" s="486"/>
      <c r="D39" s="137"/>
      <c r="E39" s="137"/>
    </row>
    <row r="40" spans="2:5" ht="12.75">
      <c r="B40" s="165"/>
      <c r="C40" s="483"/>
      <c r="D40" s="137"/>
      <c r="E40" s="137"/>
    </row>
    <row r="41" spans="2:5" ht="12.75">
      <c r="B41" s="164" t="s">
        <v>161</v>
      </c>
      <c r="C41" s="484"/>
      <c r="D41" s="137"/>
      <c r="E41" s="137"/>
    </row>
    <row r="42" spans="2:5" ht="12.75">
      <c r="B42" s="164"/>
      <c r="C42" s="485"/>
      <c r="D42" s="137"/>
      <c r="E42" s="137"/>
    </row>
    <row r="43" spans="2:5" ht="15.75" customHeight="1">
      <c r="B43" s="165" t="s">
        <v>142</v>
      </c>
      <c r="C43" s="483"/>
      <c r="D43" s="137"/>
      <c r="E43" s="137"/>
    </row>
    <row r="44" spans="2:5" ht="12.75">
      <c r="B44" s="165"/>
      <c r="C44" s="483"/>
      <c r="D44" s="137"/>
      <c r="E44" s="137"/>
    </row>
    <row r="45" spans="2:5" ht="15">
      <c r="B45" s="166" t="s">
        <v>106</v>
      </c>
      <c r="C45" s="483"/>
      <c r="D45" s="137"/>
      <c r="E45" s="137"/>
    </row>
    <row r="46" spans="2:5" ht="15">
      <c r="B46" s="167" t="s">
        <v>188</v>
      </c>
      <c r="C46" s="483"/>
      <c r="D46" s="137"/>
      <c r="E46" s="137"/>
    </row>
    <row r="47" spans="2:5" ht="15">
      <c r="B47" s="166"/>
      <c r="C47" s="483"/>
      <c r="D47" s="137"/>
      <c r="E47" s="137"/>
    </row>
    <row r="48" spans="2:5" ht="15">
      <c r="B48" s="167"/>
      <c r="C48" s="483"/>
      <c r="D48" s="137"/>
      <c r="E48" s="137"/>
    </row>
    <row r="49" spans="1:5" ht="408.75" customHeight="1">
      <c r="A49" s="165"/>
      <c r="B49" s="375"/>
      <c r="C49" s="483"/>
      <c r="D49" s="137"/>
      <c r="E49" s="137"/>
    </row>
    <row r="50" spans="2:5" ht="12.75">
      <c r="B50" s="165"/>
      <c r="C50" s="483"/>
      <c r="D50" s="137"/>
      <c r="E50" s="137"/>
    </row>
    <row r="51" spans="2:5" ht="12.75">
      <c r="B51" s="164" t="s">
        <v>161</v>
      </c>
      <c r="C51" s="484"/>
      <c r="D51" s="137"/>
      <c r="E51" s="137"/>
    </row>
    <row r="52" spans="2:5" ht="12.75">
      <c r="B52" s="164"/>
      <c r="C52" s="485"/>
      <c r="D52" s="137"/>
      <c r="E52" s="137"/>
    </row>
    <row r="53" spans="2:5" ht="30" customHeight="1">
      <c r="B53" s="165" t="s">
        <v>142</v>
      </c>
      <c r="C53" s="483"/>
      <c r="D53" s="137"/>
      <c r="E53" s="137"/>
    </row>
    <row r="54" spans="2:5" ht="12.75">
      <c r="B54" s="165"/>
      <c r="C54" s="483"/>
      <c r="D54" s="137"/>
      <c r="E54" s="137"/>
    </row>
    <row r="55" spans="2:5" ht="15">
      <c r="B55" s="166" t="s">
        <v>106</v>
      </c>
      <c r="C55" s="483"/>
      <c r="D55" s="360"/>
      <c r="E55" s="137"/>
    </row>
    <row r="56" spans="2:5" ht="15">
      <c r="B56" s="167" t="s">
        <v>189</v>
      </c>
      <c r="C56" s="483"/>
      <c r="D56" s="361"/>
      <c r="E56" s="137"/>
    </row>
    <row r="57" spans="2:5" ht="15">
      <c r="B57" s="166"/>
      <c r="C57" s="483"/>
      <c r="D57" s="137"/>
      <c r="E57" s="137"/>
    </row>
    <row r="58" spans="2:5" ht="15">
      <c r="B58" s="167"/>
      <c r="C58" s="483"/>
      <c r="D58" s="137"/>
      <c r="E58" s="137"/>
    </row>
    <row r="59" spans="2:5" ht="408.75" customHeight="1">
      <c r="B59" s="375"/>
      <c r="C59" s="483"/>
      <c r="D59" s="137"/>
      <c r="E59" s="137"/>
    </row>
    <row r="60" spans="2:5" ht="12.75">
      <c r="B60" s="165"/>
      <c r="C60" s="483"/>
      <c r="D60" s="137"/>
      <c r="E60" s="137"/>
    </row>
    <row r="61" spans="2:5" ht="12.75">
      <c r="B61" s="164" t="s">
        <v>186</v>
      </c>
      <c r="C61" s="484"/>
      <c r="D61" s="137"/>
      <c r="E61" s="137"/>
    </row>
    <row r="62" spans="2:5" ht="12.75">
      <c r="B62" s="164"/>
      <c r="C62" s="485"/>
      <c r="D62" s="137"/>
      <c r="E62" s="137"/>
    </row>
    <row r="63" spans="2:5" ht="30" customHeight="1">
      <c r="B63" s="165" t="s">
        <v>142</v>
      </c>
      <c r="C63" s="483"/>
      <c r="D63" s="137"/>
      <c r="E63" s="137"/>
    </row>
    <row r="64" spans="2:5" ht="12.75">
      <c r="B64" s="165"/>
      <c r="C64" s="483"/>
      <c r="D64" s="137"/>
      <c r="E64" s="137"/>
    </row>
    <row r="65" spans="2:5" ht="15">
      <c r="B65" s="166" t="s">
        <v>106</v>
      </c>
      <c r="C65" s="483"/>
      <c r="D65" s="137"/>
      <c r="E65" s="137"/>
    </row>
    <row r="66" spans="2:5" ht="15">
      <c r="B66" s="167" t="s">
        <v>190</v>
      </c>
      <c r="C66" s="483"/>
      <c r="D66" s="137"/>
      <c r="E66" s="137"/>
    </row>
    <row r="67" spans="2:5" ht="15">
      <c r="B67" s="166"/>
      <c r="C67" s="483"/>
      <c r="D67" s="137"/>
      <c r="E67" s="137"/>
    </row>
    <row r="68" spans="2:5" ht="15">
      <c r="B68" s="167"/>
      <c r="C68" s="483"/>
      <c r="D68" s="137"/>
      <c r="E68" s="137"/>
    </row>
    <row r="69" spans="2:5" ht="408.75" customHeight="1">
      <c r="B69" s="375"/>
      <c r="C69" s="483"/>
      <c r="D69" s="137"/>
      <c r="E69" s="137"/>
    </row>
    <row r="70" spans="2:5" ht="12.75">
      <c r="B70" s="165"/>
      <c r="C70" s="483"/>
      <c r="D70" s="137"/>
      <c r="E70" s="137"/>
    </row>
    <row r="71" spans="2:5" ht="12.75">
      <c r="B71" s="164" t="s">
        <v>161</v>
      </c>
      <c r="C71" s="484"/>
      <c r="D71" s="137"/>
      <c r="E71" s="137"/>
    </row>
    <row r="72" spans="2:5" ht="12.75">
      <c r="B72" s="164"/>
      <c r="C72" s="485"/>
      <c r="D72" s="137"/>
      <c r="E72" s="137"/>
    </row>
    <row r="73" spans="2:5" ht="30" customHeight="1">
      <c r="B73" s="165" t="s">
        <v>142</v>
      </c>
      <c r="C73" s="483"/>
      <c r="D73" s="137"/>
      <c r="E73" s="137"/>
    </row>
    <row r="74" spans="2:5" ht="12.75">
      <c r="B74" s="165"/>
      <c r="C74" s="483"/>
      <c r="D74" s="137"/>
      <c r="E74" s="137"/>
    </row>
    <row r="75" spans="2:5" ht="15">
      <c r="B75" s="166" t="s">
        <v>106</v>
      </c>
      <c r="C75" s="483"/>
      <c r="D75" s="137"/>
      <c r="E75" s="137"/>
    </row>
    <row r="76" spans="2:5" ht="15">
      <c r="B76" s="167" t="s">
        <v>191</v>
      </c>
      <c r="C76" s="483"/>
      <c r="D76" s="137"/>
      <c r="E76" s="137"/>
    </row>
    <row r="77" spans="2:5" ht="15">
      <c r="B77" s="166"/>
      <c r="C77" s="483"/>
      <c r="D77" s="137"/>
      <c r="E77" s="137"/>
    </row>
    <row r="78" spans="2:5" ht="15">
      <c r="B78" s="167"/>
      <c r="C78" s="483"/>
      <c r="D78" s="137"/>
      <c r="E78" s="137"/>
    </row>
    <row r="79" spans="2:5" ht="408.75" customHeight="1">
      <c r="B79" s="375"/>
      <c r="C79" s="483"/>
      <c r="D79" s="137"/>
      <c r="E79" s="137"/>
    </row>
    <row r="80" spans="2:5" ht="12.75">
      <c r="B80" s="165"/>
      <c r="C80" s="483"/>
      <c r="D80" s="137"/>
      <c r="E80" s="137"/>
    </row>
    <row r="81" spans="2:5" ht="12.75">
      <c r="B81" s="164" t="s">
        <v>159</v>
      </c>
      <c r="C81" s="484"/>
      <c r="D81" s="137"/>
      <c r="E81" s="137"/>
    </row>
    <row r="82" spans="2:5" ht="12.75">
      <c r="B82" s="165" t="s">
        <v>142</v>
      </c>
      <c r="C82" s="485"/>
      <c r="D82" s="137"/>
      <c r="E82" s="137"/>
    </row>
    <row r="83" spans="2:5" ht="30" customHeight="1">
      <c r="B83" s="165"/>
      <c r="C83" s="483"/>
      <c r="D83" s="137"/>
      <c r="E83" s="137"/>
    </row>
    <row r="84" spans="2:5" ht="15">
      <c r="B84" s="166" t="s">
        <v>106</v>
      </c>
      <c r="C84" s="483"/>
      <c r="D84" s="137"/>
      <c r="E84" s="137"/>
    </row>
    <row r="85" spans="2:5" ht="15">
      <c r="B85" s="167" t="s">
        <v>192</v>
      </c>
      <c r="C85" s="483"/>
      <c r="D85" s="137"/>
      <c r="E85" s="137"/>
    </row>
    <row r="86" spans="2:5" ht="12.75">
      <c r="B86" s="165"/>
      <c r="C86" s="483"/>
      <c r="D86" s="137"/>
      <c r="E86" s="137"/>
    </row>
    <row r="87" spans="2:5" ht="12.75">
      <c r="B87" s="168"/>
      <c r="C87" s="483"/>
      <c r="D87" s="137"/>
      <c r="E87" s="137"/>
    </row>
    <row r="88" spans="2:5" ht="12.75">
      <c r="B88" s="165"/>
      <c r="C88" s="483"/>
      <c r="D88" s="137"/>
      <c r="E88" s="137"/>
    </row>
    <row r="89" spans="2:5" ht="408.75" customHeight="1">
      <c r="B89" s="375"/>
      <c r="C89" s="483"/>
      <c r="D89" s="137"/>
      <c r="E89" s="137"/>
    </row>
    <row r="90" spans="2:5" ht="12.75">
      <c r="B90" s="165"/>
      <c r="C90" s="483"/>
      <c r="D90" s="137"/>
      <c r="E90" s="137"/>
    </row>
    <row r="91" spans="2:5" ht="12.75">
      <c r="B91" s="164" t="s">
        <v>159</v>
      </c>
      <c r="C91" s="484"/>
      <c r="D91" s="137"/>
      <c r="E91" s="137"/>
    </row>
    <row r="92" spans="2:5" ht="12.75">
      <c r="B92" s="165" t="s">
        <v>142</v>
      </c>
      <c r="C92" s="485"/>
      <c r="D92" s="137"/>
      <c r="E92" s="137"/>
    </row>
    <row r="93" spans="2:5" ht="30" customHeight="1">
      <c r="B93" s="165"/>
      <c r="C93" s="483"/>
      <c r="D93" s="137"/>
      <c r="E93" s="137"/>
    </row>
    <row r="94" spans="2:5" ht="15">
      <c r="B94" s="166" t="s">
        <v>106</v>
      </c>
      <c r="C94" s="483"/>
      <c r="D94" s="137"/>
      <c r="E94" s="137"/>
    </row>
    <row r="95" spans="2:5" ht="15">
      <c r="B95" s="167" t="s">
        <v>193</v>
      </c>
      <c r="C95" s="483"/>
      <c r="D95" s="137"/>
      <c r="E95" s="137"/>
    </row>
    <row r="96" spans="2:5" ht="12.75">
      <c r="B96" s="165"/>
      <c r="C96" s="483"/>
      <c r="D96" s="137"/>
      <c r="E96" s="137"/>
    </row>
    <row r="97" spans="2:5" ht="12.75">
      <c r="B97" s="168"/>
      <c r="C97" s="483"/>
      <c r="D97" s="137"/>
      <c r="E97" s="137"/>
    </row>
    <row r="98" spans="2:5" ht="12.75">
      <c r="B98" s="165"/>
      <c r="C98" s="483"/>
      <c r="D98" s="137"/>
      <c r="E98" s="137"/>
    </row>
    <row r="99" spans="2:5" ht="408.75" customHeight="1">
      <c r="B99" s="375"/>
      <c r="C99" s="483"/>
      <c r="D99" s="137"/>
      <c r="E99" s="137"/>
    </row>
    <row r="100" spans="2:5" ht="12.75">
      <c r="B100" s="165"/>
      <c r="C100" s="483"/>
      <c r="D100" s="137"/>
      <c r="E100" s="137"/>
    </row>
    <row r="101" spans="2:5" ht="12.75">
      <c r="B101" s="164" t="s">
        <v>159</v>
      </c>
      <c r="C101" s="484"/>
      <c r="D101" s="137"/>
      <c r="E101" s="137"/>
    </row>
    <row r="102" spans="2:5" ht="12.75">
      <c r="B102" s="165" t="s">
        <v>142</v>
      </c>
      <c r="C102" s="485"/>
      <c r="D102" s="137"/>
      <c r="E102" s="137"/>
    </row>
    <row r="103" spans="2:5" ht="30" customHeight="1">
      <c r="B103" s="165"/>
      <c r="C103" s="483"/>
      <c r="D103" s="137"/>
      <c r="E103" s="137"/>
    </row>
    <row r="104" spans="2:5" ht="15">
      <c r="B104" s="166" t="s">
        <v>106</v>
      </c>
      <c r="C104" s="483"/>
      <c r="D104" s="137"/>
      <c r="E104" s="137"/>
    </row>
    <row r="105" spans="2:5" ht="15">
      <c r="B105" s="167" t="s">
        <v>194</v>
      </c>
      <c r="C105" s="483"/>
      <c r="D105" s="137"/>
      <c r="E105" s="137"/>
    </row>
    <row r="106" spans="2:5" ht="12.75">
      <c r="B106" s="165"/>
      <c r="C106" s="483"/>
      <c r="D106" s="137"/>
      <c r="E106" s="137"/>
    </row>
    <row r="107" spans="2:5" ht="12.75">
      <c r="B107" s="168"/>
      <c r="C107" s="483"/>
      <c r="D107" s="137"/>
      <c r="E107" s="137"/>
    </row>
    <row r="108" spans="2:5" ht="12.75">
      <c r="B108" s="165"/>
      <c r="C108" s="483"/>
      <c r="D108" s="137"/>
      <c r="E108" s="137"/>
    </row>
    <row r="109" spans="2:5" ht="408.75" customHeight="1">
      <c r="B109" s="375"/>
      <c r="C109" s="483"/>
      <c r="D109" s="361"/>
      <c r="E109" s="137"/>
    </row>
    <row r="110" spans="2:5" ht="15">
      <c r="B110" s="378"/>
      <c r="C110" s="483"/>
      <c r="D110" s="137"/>
      <c r="E110" s="137"/>
    </row>
    <row r="111" spans="2:5" ht="12.75">
      <c r="B111" s="164" t="s">
        <v>159</v>
      </c>
      <c r="C111" s="484"/>
      <c r="D111" s="137"/>
      <c r="E111" s="137"/>
    </row>
    <row r="112" spans="2:5" ht="12.75">
      <c r="B112" s="165" t="s">
        <v>142</v>
      </c>
      <c r="C112" s="485"/>
      <c r="D112" s="137"/>
      <c r="E112" s="137"/>
    </row>
    <row r="113" spans="2:5" ht="30" customHeight="1">
      <c r="B113" s="378"/>
      <c r="C113" s="483"/>
      <c r="D113" s="137"/>
      <c r="E113" s="137"/>
    </row>
    <row r="114" spans="2:5" ht="15">
      <c r="B114" s="166" t="s">
        <v>106</v>
      </c>
      <c r="C114" s="483"/>
      <c r="D114" s="137"/>
      <c r="E114" s="137"/>
    </row>
    <row r="115" spans="2:5" ht="15">
      <c r="B115" s="167" t="s">
        <v>195</v>
      </c>
      <c r="C115" s="483"/>
      <c r="D115" s="137"/>
      <c r="E115" s="137"/>
    </row>
    <row r="116" spans="2:5" ht="15">
      <c r="B116" s="378"/>
      <c r="C116" s="483"/>
      <c r="D116" s="137"/>
      <c r="E116" s="137"/>
    </row>
    <row r="117" spans="2:5" ht="15">
      <c r="B117" s="378"/>
      <c r="C117" s="483"/>
      <c r="D117" s="137"/>
      <c r="E117" s="137"/>
    </row>
    <row r="118" spans="2:5" ht="15">
      <c r="B118" s="378"/>
      <c r="C118" s="483"/>
      <c r="D118" s="137"/>
      <c r="E118" s="137"/>
    </row>
    <row r="119" spans="2:5" ht="408.75" customHeight="1">
      <c r="B119" s="375"/>
      <c r="C119" s="483"/>
      <c r="D119" s="137"/>
      <c r="E119" s="137"/>
    </row>
    <row r="120" spans="2:5" ht="15">
      <c r="B120" s="378"/>
      <c r="C120" s="483"/>
      <c r="D120" s="137"/>
      <c r="E120" s="137"/>
    </row>
    <row r="121" spans="2:5" ht="12.75">
      <c r="B121" s="164" t="s">
        <v>159</v>
      </c>
      <c r="C121" s="484"/>
      <c r="D121" s="137"/>
      <c r="E121" s="137"/>
    </row>
    <row r="122" spans="2:5" ht="12.75">
      <c r="B122" s="165" t="s">
        <v>142</v>
      </c>
      <c r="C122" s="485"/>
      <c r="D122" s="137"/>
      <c r="E122" s="137"/>
    </row>
    <row r="123" spans="2:5" ht="30" customHeight="1">
      <c r="B123" s="378"/>
      <c r="C123" s="483"/>
      <c r="D123" s="137"/>
      <c r="E123" s="137"/>
    </row>
    <row r="124" spans="2:5" ht="15">
      <c r="B124" s="166" t="s">
        <v>106</v>
      </c>
      <c r="C124" s="483"/>
      <c r="D124" s="137"/>
      <c r="E124" s="137"/>
    </row>
    <row r="125" spans="2:5" ht="15">
      <c r="B125" s="167" t="s">
        <v>196</v>
      </c>
      <c r="C125" s="483"/>
      <c r="D125" s="137"/>
      <c r="E125" s="137"/>
    </row>
    <row r="126" spans="2:5" ht="12.75">
      <c r="B126" s="165"/>
      <c r="C126" s="483"/>
      <c r="D126" s="137"/>
      <c r="E126" s="137"/>
    </row>
    <row r="127" spans="2:5" ht="12.75">
      <c r="B127" s="168"/>
      <c r="C127" s="483"/>
      <c r="D127" s="137"/>
      <c r="E127" s="137"/>
    </row>
    <row r="128" spans="2:5" ht="12.75">
      <c r="B128" s="165"/>
      <c r="C128" s="483"/>
      <c r="D128" s="137"/>
      <c r="E128" s="137"/>
    </row>
    <row r="129" spans="2:5" ht="408.75" customHeight="1">
      <c r="B129" s="375"/>
      <c r="C129" s="483"/>
      <c r="D129" s="137"/>
      <c r="E129" s="137"/>
    </row>
    <row r="130" spans="2:5" ht="12.75">
      <c r="B130" s="165"/>
      <c r="C130" s="483"/>
      <c r="D130" s="137"/>
      <c r="E130" s="137"/>
    </row>
  </sheetData>
  <sheetProtection formatCells="0" formatColumns="0" formatRows="0" insertColumns="0" insertRows="0" insertHyperlinks="0" deleteColumns="0" deleteRows="0" sort="0" autoFilter="0" pivotTables="0"/>
  <conditionalFormatting sqref="H1:H65536">
    <cfRule type="cellIs" priority="1" dxfId="3" operator="between" stopIfTrue="1">
      <formula>6.2</formula>
      <formula>6.5</formula>
    </cfRule>
  </conditionalFormatting>
  <printOptions/>
  <pageMargins left="0.62" right="0.25" top="0.33" bottom="0.1968503937007874" header="0.2362204724409449" footer="0.1968503937007874"/>
  <pageSetup orientation="portrait" paperSize="9" r:id="rId2"/>
  <headerFooter alignWithMargins="0">
    <oddFooter>&amp;L&amp;8Ekologgruppen i Landskrona AB
Järnvägsgatan 19b
261 32 Landskrona&amp;C&amp;8Telefon: 0418-76750
Fax: 0418-10310&amp;R&amp;8Hemsida: www.ekologgruppen.com
E-post: mailbox@ekologgruppen.com</oddFooter>
  </headerFooter>
  <rowBreaks count="11" manualBreakCount="11">
    <brk id="20" max="255" man="1"/>
    <brk id="30" max="255" man="1"/>
    <brk id="40" max="255" man="1"/>
    <brk id="50" max="255" man="1"/>
    <brk id="60" max="255" man="1"/>
    <brk id="70" max="255" man="1"/>
    <brk id="80" max="255" man="1"/>
    <brk id="90" max="255" man="1"/>
    <brk id="100" max="255" man="1"/>
    <brk id="110" max="255" man="1"/>
    <brk id="12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/>
  <dimension ref="B2:H55"/>
  <sheetViews>
    <sheetView showGridLines="0" zoomScalePageLayoutView="0" workbookViewId="0" topLeftCell="A1">
      <selection activeCell="A1" sqref="A1"/>
    </sheetView>
  </sheetViews>
  <sheetFormatPr defaultColWidth="0" defaultRowHeight="12.75"/>
  <cols>
    <col min="1" max="1" width="3.7109375" style="110" customWidth="1"/>
    <col min="2" max="2" width="20.140625" style="110" customWidth="1"/>
    <col min="3" max="3" width="11.28125" style="110" customWidth="1"/>
    <col min="4" max="4" width="11.00390625" style="110" customWidth="1"/>
    <col min="5" max="5" width="11.8515625" style="110" customWidth="1"/>
    <col min="6" max="6" width="21.140625" style="110" customWidth="1"/>
    <col min="7" max="7" width="9.00390625" style="110" customWidth="1"/>
    <col min="8" max="16384" width="9.00390625" style="110" hidden="1" customWidth="1"/>
  </cols>
  <sheetData>
    <row r="1" s="107" customFormat="1" ht="12.75"/>
    <row r="2" s="107" customFormat="1" ht="23.25">
      <c r="B2" s="103" t="s">
        <v>135</v>
      </c>
    </row>
    <row r="3" s="107" customFormat="1" ht="23.25">
      <c r="B3" s="103" t="s">
        <v>36</v>
      </c>
    </row>
    <row r="4" s="107" customFormat="1" ht="12.75"/>
    <row r="5" s="108" customFormat="1" ht="19.5" customHeight="1">
      <c r="B5" s="108" t="s">
        <v>37</v>
      </c>
    </row>
    <row r="6" s="108" customFormat="1" ht="12.75">
      <c r="B6" s="109" t="s">
        <v>38</v>
      </c>
    </row>
    <row r="7" s="108" customFormat="1" ht="12.75">
      <c r="B7" s="108" t="s">
        <v>39</v>
      </c>
    </row>
    <row r="9" ht="12.75">
      <c r="B9" s="110" t="s">
        <v>40</v>
      </c>
    </row>
    <row r="10" ht="16.5" customHeight="1">
      <c r="B10" s="110" t="s">
        <v>41</v>
      </c>
    </row>
    <row r="11" ht="12.75">
      <c r="B11" s="110" t="s">
        <v>42</v>
      </c>
    </row>
    <row r="13" ht="12.75">
      <c r="B13" s="111" t="s">
        <v>43</v>
      </c>
    </row>
    <row r="14" ht="5.25" customHeight="1" thickBot="1">
      <c r="B14" s="111"/>
    </row>
    <row r="15" spans="2:7" ht="12.75" customHeight="1">
      <c r="B15" s="112" t="s">
        <v>44</v>
      </c>
      <c r="C15" s="147">
        <v>3</v>
      </c>
      <c r="D15" s="152">
        <v>4</v>
      </c>
      <c r="E15" s="157">
        <v>5</v>
      </c>
      <c r="F15" s="113" t="s">
        <v>45</v>
      </c>
      <c r="G15" s="114"/>
    </row>
    <row r="16" spans="2:7" ht="12.75">
      <c r="B16" s="115" t="s">
        <v>46</v>
      </c>
      <c r="C16" s="148" t="s">
        <v>47</v>
      </c>
      <c r="D16" s="153" t="s">
        <v>48</v>
      </c>
      <c r="E16" s="158" t="s">
        <v>49</v>
      </c>
      <c r="F16" s="116"/>
      <c r="G16" s="114"/>
    </row>
    <row r="17" spans="2:7" ht="12.75">
      <c r="B17" s="117" t="s">
        <v>50</v>
      </c>
      <c r="C17" s="149" t="s">
        <v>51</v>
      </c>
      <c r="D17" s="154" t="s">
        <v>52</v>
      </c>
      <c r="E17" s="159" t="s">
        <v>53</v>
      </c>
      <c r="F17" s="118"/>
      <c r="G17" s="114"/>
    </row>
    <row r="18" spans="2:7" ht="12.75">
      <c r="B18" s="277" t="s">
        <v>123</v>
      </c>
      <c r="C18" s="150" t="s">
        <v>47</v>
      </c>
      <c r="D18" s="155" t="s">
        <v>55</v>
      </c>
      <c r="E18" s="160" t="s">
        <v>56</v>
      </c>
      <c r="F18" s="119"/>
      <c r="G18" s="114"/>
    </row>
    <row r="19" spans="2:7" ht="12.75">
      <c r="B19" s="276" t="s">
        <v>124</v>
      </c>
      <c r="C19" s="150" t="s">
        <v>125</v>
      </c>
      <c r="D19" s="155" t="s">
        <v>126</v>
      </c>
      <c r="E19" s="160" t="s">
        <v>127</v>
      </c>
      <c r="F19" s="119"/>
      <c r="G19" s="114"/>
    </row>
    <row r="20" spans="2:7" ht="12.75">
      <c r="B20" s="115" t="s">
        <v>60</v>
      </c>
      <c r="C20" s="148" t="s">
        <v>54</v>
      </c>
      <c r="D20" s="153" t="s">
        <v>61</v>
      </c>
      <c r="E20" s="158" t="s">
        <v>62</v>
      </c>
      <c r="F20" s="116" t="s">
        <v>63</v>
      </c>
      <c r="G20" s="114"/>
    </row>
    <row r="21" spans="2:7" ht="12.75">
      <c r="B21" s="117" t="s">
        <v>64</v>
      </c>
      <c r="C21" s="151" t="s">
        <v>65</v>
      </c>
      <c r="D21" s="156" t="s">
        <v>66</v>
      </c>
      <c r="E21" s="159" t="s">
        <v>67</v>
      </c>
      <c r="F21" s="118"/>
      <c r="G21" s="114"/>
    </row>
    <row r="22" spans="2:7" ht="12.75" customHeight="1">
      <c r="B22" s="115" t="s">
        <v>68</v>
      </c>
      <c r="C22" s="148" t="s">
        <v>58</v>
      </c>
      <c r="D22" s="153" t="s">
        <v>59</v>
      </c>
      <c r="E22" s="158" t="s">
        <v>69</v>
      </c>
      <c r="F22" s="120" t="s">
        <v>110</v>
      </c>
      <c r="G22" s="114"/>
    </row>
    <row r="23" spans="2:7" ht="12.75" customHeight="1">
      <c r="B23" s="121" t="s">
        <v>23</v>
      </c>
      <c r="C23" s="149" t="s">
        <v>70</v>
      </c>
      <c r="D23" s="154" t="s">
        <v>71</v>
      </c>
      <c r="E23" s="159" t="s">
        <v>57</v>
      </c>
      <c r="F23" s="118" t="s">
        <v>72</v>
      </c>
      <c r="G23" s="114"/>
    </row>
    <row r="24" spans="2:7" ht="12.75" customHeight="1">
      <c r="B24" s="115" t="s">
        <v>73</v>
      </c>
      <c r="C24" s="148" t="s">
        <v>58</v>
      </c>
      <c r="D24" s="153" t="s">
        <v>59</v>
      </c>
      <c r="E24" s="158" t="s">
        <v>69</v>
      </c>
      <c r="F24" s="120" t="s">
        <v>110</v>
      </c>
      <c r="G24" s="114"/>
    </row>
    <row r="25" spans="2:7" ht="12.75" customHeight="1">
      <c r="B25" s="146" t="s">
        <v>23</v>
      </c>
      <c r="C25" s="149" t="s">
        <v>74</v>
      </c>
      <c r="D25" s="154" t="s">
        <v>75</v>
      </c>
      <c r="E25" s="159" t="s">
        <v>76</v>
      </c>
      <c r="F25" s="118" t="s">
        <v>72</v>
      </c>
      <c r="G25" s="114"/>
    </row>
    <row r="28" ht="12.75">
      <c r="B28" s="110" t="s">
        <v>77</v>
      </c>
    </row>
    <row r="29" ht="12.75">
      <c r="B29" s="110" t="s">
        <v>78</v>
      </c>
    </row>
    <row r="30" ht="12.75">
      <c r="B30" s="110" t="s">
        <v>79</v>
      </c>
    </row>
    <row r="31" ht="12.75">
      <c r="B31" s="110" t="s">
        <v>80</v>
      </c>
    </row>
    <row r="34" ht="12.75">
      <c r="B34" s="111" t="s">
        <v>81</v>
      </c>
    </row>
    <row r="36" ht="12.75">
      <c r="B36" s="110" t="s">
        <v>82</v>
      </c>
    </row>
    <row r="37" ht="12.75">
      <c r="B37" s="110" t="s">
        <v>83</v>
      </c>
    </row>
    <row r="38" ht="12.75">
      <c r="B38" s="110" t="s">
        <v>84</v>
      </c>
    </row>
    <row r="40" ht="12.75">
      <c r="B40" s="111" t="s">
        <v>85</v>
      </c>
    </row>
    <row r="42" ht="13.5" thickBot="1"/>
    <row r="43" spans="2:8" ht="12.75">
      <c r="B43" s="490"/>
      <c r="C43" s="491"/>
      <c r="D43" s="491"/>
      <c r="E43" s="491"/>
      <c r="F43" s="492"/>
      <c r="G43" s="494"/>
      <c r="H43" s="492"/>
    </row>
    <row r="44" spans="2:8" ht="12.75">
      <c r="B44" s="493"/>
      <c r="C44" s="494"/>
      <c r="D44" s="495" t="s">
        <v>163</v>
      </c>
      <c r="E44" s="494"/>
      <c r="F44" s="496"/>
      <c r="G44" s="494"/>
      <c r="H44" s="496"/>
    </row>
    <row r="45" spans="2:8" ht="12.75">
      <c r="B45" s="497" t="s">
        <v>164</v>
      </c>
      <c r="C45" s="498"/>
      <c r="D45" s="498"/>
      <c r="E45" s="498"/>
      <c r="F45" s="499"/>
      <c r="G45" s="498"/>
      <c r="H45" s="499"/>
    </row>
    <row r="46" spans="2:8" ht="12.75">
      <c r="B46" s="497" t="s">
        <v>165</v>
      </c>
      <c r="C46" s="498"/>
      <c r="D46" s="498"/>
      <c r="E46" s="498"/>
      <c r="F46" s="499"/>
      <c r="G46" s="498"/>
      <c r="H46" s="499"/>
    </row>
    <row r="47" spans="2:8" ht="12.75">
      <c r="B47" s="497" t="s">
        <v>166</v>
      </c>
      <c r="C47" s="498"/>
      <c r="D47" s="498"/>
      <c r="E47" s="498"/>
      <c r="F47" s="499"/>
      <c r="G47" s="498"/>
      <c r="H47" s="499"/>
    </row>
    <row r="48" spans="2:8" ht="13.5" thickBot="1">
      <c r="B48" s="500"/>
      <c r="C48" s="501"/>
      <c r="D48" s="501"/>
      <c r="E48" s="501"/>
      <c r="F48" s="502"/>
      <c r="G48" s="498"/>
      <c r="H48" s="502"/>
    </row>
    <row r="50" ht="12.75">
      <c r="B50" s="111" t="s">
        <v>167</v>
      </c>
    </row>
    <row r="51" ht="12.75">
      <c r="B51" s="110" t="s">
        <v>168</v>
      </c>
    </row>
    <row r="52" ht="12.75">
      <c r="B52" s="110" t="s">
        <v>169</v>
      </c>
    </row>
    <row r="53" ht="12.75">
      <c r="B53" s="110" t="s">
        <v>170</v>
      </c>
    </row>
    <row r="54" ht="12.75">
      <c r="B54" s="110" t="s">
        <v>171</v>
      </c>
    </row>
    <row r="55" ht="12.75">
      <c r="B55" s="110" t="s">
        <v>172</v>
      </c>
    </row>
  </sheetData>
  <sheetProtection password="8499" sheet="1"/>
  <conditionalFormatting sqref="S1:S65536">
    <cfRule type="cellIs" priority="1" dxfId="6" operator="between" stopIfTrue="1">
      <formula>625</formula>
      <formula>1250</formula>
    </cfRule>
    <cfRule type="cellIs" priority="2" dxfId="5" operator="between" stopIfTrue="1">
      <formula>1251</formula>
      <formula>5000</formula>
    </cfRule>
    <cfRule type="cellIs" priority="3" dxfId="4" operator="between" stopIfTrue="1">
      <formula>5001</formula>
      <formula>100000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0"/>
  <dimension ref="B1:D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140625" style="126" customWidth="1"/>
    <col min="2" max="2" width="52.140625" style="126" customWidth="1"/>
    <col min="3" max="3" width="4.140625" style="126" customWidth="1"/>
    <col min="4" max="4" width="52.140625" style="126" customWidth="1"/>
    <col min="5" max="16384" width="9.140625" style="126" customWidth="1"/>
  </cols>
  <sheetData>
    <row r="1" s="127" customFormat="1" ht="23.25">
      <c r="B1" s="103" t="s">
        <v>135</v>
      </c>
    </row>
    <row r="2" s="127" customFormat="1" ht="23.25">
      <c r="B2" s="103" t="s">
        <v>94</v>
      </c>
    </row>
    <row r="3" s="127" customFormat="1" ht="12.75"/>
    <row r="4" spans="2:4" ht="19.5" customHeight="1">
      <c r="B4" s="128" t="s">
        <v>95</v>
      </c>
      <c r="D4" s="128" t="s">
        <v>96</v>
      </c>
    </row>
    <row r="5" spans="2:4" ht="18.75">
      <c r="B5" s="129" t="s">
        <v>97</v>
      </c>
      <c r="D5" s="278" t="s">
        <v>142</v>
      </c>
    </row>
    <row r="6" spans="2:4" ht="12.75">
      <c r="B6" s="130" t="s">
        <v>98</v>
      </c>
      <c r="D6" s="177" t="s">
        <v>136</v>
      </c>
    </row>
    <row r="7" spans="2:4" ht="12.75">
      <c r="B7" s="130" t="s">
        <v>99</v>
      </c>
      <c r="D7" s="279" t="s">
        <v>137</v>
      </c>
    </row>
    <row r="8" spans="2:4" ht="12.75">
      <c r="B8" s="130"/>
      <c r="D8" s="279" t="s">
        <v>138</v>
      </c>
    </row>
    <row r="9" spans="2:4" ht="12.75">
      <c r="B9" s="130" t="s">
        <v>100</v>
      </c>
      <c r="D9" s="279" t="s">
        <v>139</v>
      </c>
    </row>
    <row r="10" spans="2:4" ht="12.75">
      <c r="B10" s="130" t="s">
        <v>101</v>
      </c>
      <c r="D10" s="279" t="s">
        <v>140</v>
      </c>
    </row>
    <row r="11" spans="2:4" ht="12.75">
      <c r="B11" s="130"/>
      <c r="D11" s="279"/>
    </row>
    <row r="12" spans="2:4" ht="12.75">
      <c r="B12" s="130" t="s">
        <v>102</v>
      </c>
      <c r="D12" s="279" t="s">
        <v>102</v>
      </c>
    </row>
    <row r="13" spans="2:4" ht="12.75">
      <c r="B13" s="131" t="s">
        <v>153</v>
      </c>
      <c r="D13" s="178" t="s">
        <v>141</v>
      </c>
    </row>
    <row r="14" spans="2:4" ht="12.75">
      <c r="B14" s="131"/>
      <c r="D14" s="178"/>
    </row>
    <row r="15" spans="2:4" ht="12" customHeight="1">
      <c r="B15" s="130" t="s">
        <v>103</v>
      </c>
      <c r="D15" s="279" t="s">
        <v>103</v>
      </c>
    </row>
    <row r="16" spans="2:4" ht="12.75">
      <c r="B16" s="131" t="s">
        <v>104</v>
      </c>
      <c r="D16" s="178" t="s">
        <v>142</v>
      </c>
    </row>
    <row r="17" spans="2:4" ht="12.75">
      <c r="B17" s="131"/>
      <c r="D17" s="178"/>
    </row>
    <row r="18" spans="2:4" ht="12.75">
      <c r="B18" s="130" t="s">
        <v>152</v>
      </c>
      <c r="D18" s="279" t="s">
        <v>143</v>
      </c>
    </row>
    <row r="19" spans="2:4" ht="12.75">
      <c r="B19" s="132"/>
      <c r="D19" s="280"/>
    </row>
    <row r="21" ht="12.75">
      <c r="D21" s="548"/>
    </row>
    <row r="22" ht="12.75">
      <c r="D22" s="549"/>
    </row>
    <row r="23" ht="12.75">
      <c r="D23" s="549"/>
    </row>
    <row r="24" ht="12.75">
      <c r="D24" s="549"/>
    </row>
  </sheetData>
  <sheetProtection password="8499" sheet="1"/>
  <mergeCells count="2">
    <mergeCell ref="D21:D22"/>
    <mergeCell ref="D23:D24"/>
  </mergeCells>
  <hyperlinks>
    <hyperlink ref="B13" r:id="rId1" display="birgitta.bengtsson@ekologgruppen.com"/>
    <hyperlink ref="B16" r:id="rId2" display="http://www.ekologgruppen.com/"/>
    <hyperlink ref="D13" r:id="rId3" display="olle.nordell@mf.landskrona.se"/>
    <hyperlink ref="D16" r:id="rId4" display="http://www2.landskrona.se/kommun/miljo/saxan02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/>
  <dimension ref="A2:IV18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9.140625" style="104" customWidth="1"/>
    <col min="2" max="2" width="18.7109375" style="104" customWidth="1"/>
    <col min="3" max="3" width="1.7109375" style="104" customWidth="1"/>
    <col min="4" max="4" width="18.7109375" style="104" customWidth="1"/>
    <col min="5" max="16384" width="9.140625" style="104" customWidth="1"/>
  </cols>
  <sheetData>
    <row r="1" s="1" customFormat="1" ht="12.75"/>
    <row r="2" spans="1:256" s="1" customFormat="1" ht="23.25">
      <c r="A2" s="3"/>
      <c r="B2" s="103" t="s">
        <v>135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="1" customFormat="1" ht="23.25">
      <c r="B3" s="103" t="s">
        <v>86</v>
      </c>
    </row>
    <row r="4" spans="2:10" ht="19.5" customHeight="1">
      <c r="B4" s="487" t="s">
        <v>160</v>
      </c>
      <c r="H4" s="122"/>
      <c r="J4" s="105"/>
    </row>
    <row r="5" spans="2:16" ht="12.75">
      <c r="B5" s="123" t="s">
        <v>87</v>
      </c>
      <c r="D5" s="105"/>
      <c r="P5" s="105"/>
    </row>
    <row r="6" spans="2:10" ht="15.75">
      <c r="B6" s="124" t="s">
        <v>88</v>
      </c>
      <c r="H6" s="122"/>
      <c r="J6" s="105"/>
    </row>
    <row r="7" spans="2:16" ht="50.25" customHeight="1">
      <c r="B7" s="338" t="s">
        <v>128</v>
      </c>
      <c r="D7"/>
      <c r="P7" s="105"/>
    </row>
    <row r="8" spans="8:10" ht="21.75" customHeight="1">
      <c r="H8" s="122"/>
      <c r="J8" s="105"/>
    </row>
    <row r="9" ht="15.75" customHeight="1"/>
    <row r="10" ht="15.75" customHeight="1">
      <c r="B10" s="281" t="s">
        <v>144</v>
      </c>
    </row>
    <row r="11" ht="15.75" customHeight="1">
      <c r="B11" s="126"/>
    </row>
    <row r="12" ht="15.75" customHeight="1">
      <c r="B12" s="125" t="s">
        <v>89</v>
      </c>
    </row>
    <row r="13" ht="15.75" customHeight="1">
      <c r="B13" s="125" t="s">
        <v>90</v>
      </c>
    </row>
    <row r="14" ht="15.75" customHeight="1">
      <c r="B14" s="126"/>
    </row>
    <row r="15" ht="15.75" customHeight="1">
      <c r="B15" s="125" t="s">
        <v>91</v>
      </c>
    </row>
    <row r="16" ht="15.75" customHeight="1">
      <c r="B16" s="125" t="s">
        <v>92</v>
      </c>
    </row>
    <row r="17" ht="15.75" customHeight="1">
      <c r="B17" s="125" t="s">
        <v>93</v>
      </c>
    </row>
    <row r="18" ht="15.75" customHeight="1">
      <c r="B18"/>
    </row>
    <row r="19" ht="15.75" customHeight="1"/>
  </sheetData>
  <sheetProtection password="8499" sheet="1"/>
  <conditionalFormatting sqref="B4">
    <cfRule type="cellIs" priority="1" dxfId="6" operator="between" stopIfTrue="1">
      <formula>6.2</formula>
      <formula>6.5</formula>
    </cfRule>
    <cfRule type="cellIs" priority="2" dxfId="5" operator="between" stopIfTrue="1">
      <formula>5.6</formula>
      <formula>6.19</formula>
    </cfRule>
    <cfRule type="cellIs" priority="3" dxfId="4" operator="between" stopIfTrue="1">
      <formula>2</formula>
      <formula>5.59</formula>
    </cfRule>
  </conditionalFormatting>
  <hyperlinks>
    <hyperlink ref="B7" r:id="rId1" display="Vattendrag                 SLU"/>
    <hyperlink ref="B15" r:id="rId2" display="Länsstyrelsen i Skåne län"/>
    <hyperlink ref="B17" r:id="rId3" display="Naturvårdsverket"/>
    <hyperlink ref="B12" r:id="rId4" display="Vattenkartan"/>
    <hyperlink ref="B13" r:id="rId5" display="VISS, länsstyrelsernas databas för vattendata"/>
    <hyperlink ref="B16" r:id="rId6" display="Vattenmyndigheterna"/>
    <hyperlink ref="B10" r:id="rId7" display="Saxån-Braåns vattendragskommitté"/>
  </hyperlinks>
  <printOptions/>
  <pageMargins left="0.75" right="0.75" top="1" bottom="1" header="0.5" footer="0.5"/>
  <pageSetup horizontalDpi="600" verticalDpi="600" orientation="portrait" paperSize="9" r:id="rId9"/>
  <drawing r:id="rId8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4"/>
  <dimension ref="A1:AP19"/>
  <sheetViews>
    <sheetView zoomScale="120" zoomScaleNormal="120" zoomScalePageLayoutView="0" workbookViewId="0" topLeftCell="A1">
      <selection activeCell="G5" sqref="G5"/>
    </sheetView>
  </sheetViews>
  <sheetFormatPr defaultColWidth="9.140625" defaultRowHeight="12.75"/>
  <cols>
    <col min="1" max="16384" width="9.140625" style="455" customWidth="1"/>
  </cols>
  <sheetData>
    <row r="1" ht="18">
      <c r="A1" s="454" t="s">
        <v>156</v>
      </c>
    </row>
    <row r="2" ht="23.25">
      <c r="A2" s="456" t="s">
        <v>157</v>
      </c>
    </row>
    <row r="3" ht="18">
      <c r="A3" s="457" t="s">
        <v>158</v>
      </c>
    </row>
    <row r="4" spans="1:23" s="399" customFormat="1" ht="13.5">
      <c r="A4" s="385" t="s">
        <v>6</v>
      </c>
      <c r="B4" s="386" t="s">
        <v>7</v>
      </c>
      <c r="C4" s="387" t="s">
        <v>8</v>
      </c>
      <c r="D4" s="388" t="s">
        <v>117</v>
      </c>
      <c r="E4" s="389" t="s">
        <v>9</v>
      </c>
      <c r="F4" s="389" t="s">
        <v>11</v>
      </c>
      <c r="G4" s="476" t="s">
        <v>12</v>
      </c>
      <c r="H4" s="389" t="s">
        <v>10</v>
      </c>
      <c r="I4" s="390" t="s">
        <v>14</v>
      </c>
      <c r="J4" s="391" t="s">
        <v>13</v>
      </c>
      <c r="K4" s="392" t="s">
        <v>129</v>
      </c>
      <c r="L4" s="419" t="s">
        <v>118</v>
      </c>
      <c r="M4" s="424" t="s">
        <v>15</v>
      </c>
      <c r="N4" s="393" t="s">
        <v>145</v>
      </c>
      <c r="O4" s="424" t="s">
        <v>130</v>
      </c>
      <c r="P4" s="394" t="s">
        <v>119</v>
      </c>
      <c r="Q4" s="424" t="s">
        <v>16</v>
      </c>
      <c r="R4" s="395" t="s">
        <v>146</v>
      </c>
      <c r="S4" s="388" t="s">
        <v>18</v>
      </c>
      <c r="T4" s="396" t="s">
        <v>17</v>
      </c>
      <c r="U4" s="397"/>
      <c r="V4" s="398"/>
      <c r="W4" s="398"/>
    </row>
    <row r="5" spans="2:42" s="458" customFormat="1" ht="12" customHeight="1">
      <c r="B5" s="459"/>
      <c r="C5" s="460"/>
      <c r="D5" s="461"/>
      <c r="E5" s="461"/>
      <c r="F5" s="462"/>
      <c r="G5" s="379">
        <f>F5/((9.266*EXP(-0.04555*E5)+5.374))*100</f>
        <v>0</v>
      </c>
      <c r="H5" s="462"/>
      <c r="I5" s="461"/>
      <c r="J5" s="462"/>
      <c r="K5" s="463"/>
      <c r="L5" s="462"/>
      <c r="M5" s="462"/>
      <c r="N5" s="464"/>
      <c r="O5" s="464"/>
      <c r="P5" s="465"/>
      <c r="Q5" s="462"/>
      <c r="R5" s="465"/>
      <c r="S5" s="465"/>
      <c r="T5" s="465"/>
      <c r="U5" s="465"/>
      <c r="V5" s="466"/>
      <c r="W5" s="467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9"/>
      <c r="AK5" s="470"/>
      <c r="AL5" s="469"/>
      <c r="AM5" s="469"/>
      <c r="AN5" s="469"/>
      <c r="AO5" s="471"/>
      <c r="AP5" s="472">
        <v>0.02</v>
      </c>
    </row>
    <row r="6" spans="1:7" s="468" customFormat="1" ht="12.75">
      <c r="A6" s="473"/>
      <c r="F6" s="473"/>
      <c r="G6" s="474"/>
    </row>
    <row r="7" s="468" customFormat="1" ht="12.75"/>
    <row r="8" s="468" customFormat="1" ht="12.75"/>
    <row r="9" s="468" customFormat="1" ht="12.75"/>
    <row r="10" s="468" customFormat="1" ht="12.75"/>
    <row r="11" s="468" customFormat="1" ht="12.75">
      <c r="G11" s="473"/>
    </row>
    <row r="12" s="468" customFormat="1" ht="12.75"/>
    <row r="13" spans="4:6" s="468" customFormat="1" ht="12.75">
      <c r="D13" s="473"/>
      <c r="F13" s="475"/>
    </row>
    <row r="14" s="468" customFormat="1" ht="12.75"/>
    <row r="15" s="468" customFormat="1" ht="12.75">
      <c r="A15" s="468" t="s">
        <v>173</v>
      </c>
    </row>
    <row r="16" spans="1:8" s="468" customFormat="1" ht="12.75">
      <c r="A16" s="545">
        <v>7</v>
      </c>
      <c r="B16" s="545">
        <v>5</v>
      </c>
      <c r="C16" s="545">
        <v>8</v>
      </c>
      <c r="D16" s="545">
        <v>2</v>
      </c>
      <c r="E16" s="545">
        <v>6</v>
      </c>
      <c r="F16" s="545">
        <v>4</v>
      </c>
      <c r="G16" s="545">
        <v>3</v>
      </c>
      <c r="H16" s="545">
        <v>1</v>
      </c>
    </row>
    <row r="17" spans="1:8" s="468" customFormat="1" ht="12.75">
      <c r="A17" s="544" t="s">
        <v>182</v>
      </c>
      <c r="B17" s="544" t="s">
        <v>174</v>
      </c>
      <c r="C17" s="544" t="s">
        <v>175</v>
      </c>
      <c r="D17" s="544" t="s">
        <v>176</v>
      </c>
      <c r="E17" s="544" t="s">
        <v>177</v>
      </c>
      <c r="F17" s="544" t="s">
        <v>178</v>
      </c>
      <c r="G17" s="544" t="s">
        <v>183</v>
      </c>
      <c r="H17" s="544" t="s">
        <v>179</v>
      </c>
    </row>
    <row r="18" s="468" customFormat="1" ht="12.75">
      <c r="A18" s="468" t="s">
        <v>180</v>
      </c>
    </row>
    <row r="19" s="468" customFormat="1" ht="12.75">
      <c r="A19" s="468" t="s">
        <v>181</v>
      </c>
    </row>
    <row r="20" s="468" customFormat="1" ht="12.75"/>
    <row r="21" s="468" customFormat="1" ht="12.75"/>
    <row r="22" s="468" customFormat="1" ht="12.75"/>
    <row r="23" s="468" customFormat="1" ht="12.75"/>
    <row r="24" s="468" customFormat="1" ht="12.75"/>
    <row r="25" s="468" customFormat="1" ht="12.75"/>
    <row r="26" s="468" customFormat="1" ht="12.75"/>
    <row r="27" s="468" customFormat="1" ht="12.75"/>
    <row r="28" s="468" customFormat="1" ht="12.75"/>
    <row r="29" s="468" customFormat="1" ht="12.75"/>
    <row r="30" s="468" customFormat="1" ht="12.75"/>
    <row r="31" s="468" customFormat="1" ht="12.75"/>
    <row r="32" s="468" customFormat="1" ht="12.75"/>
    <row r="33" s="468" customFormat="1" ht="12.75"/>
    <row r="34" s="468" customFormat="1" ht="12.75"/>
    <row r="35" s="468" customFormat="1" ht="12.75"/>
    <row r="36" s="468" customFormat="1" ht="12.75"/>
    <row r="37" s="468" customFormat="1" ht="12.75"/>
    <row r="38" s="468" customFormat="1" ht="12.75"/>
    <row r="39" s="468" customFormat="1" ht="12.75"/>
    <row r="40" s="468" customFormat="1" ht="12.75"/>
    <row r="41" s="468" customFormat="1" ht="12.75"/>
    <row r="42" s="468" customFormat="1" ht="12.75"/>
    <row r="43" s="468" customFormat="1" ht="12.75"/>
    <row r="44" s="468" customFormat="1" ht="12.75"/>
    <row r="45" s="468" customFormat="1" ht="12.75"/>
    <row r="46" s="468" customFormat="1" ht="12.75"/>
    <row r="47" s="468" customFormat="1" ht="12.75"/>
    <row r="48" s="468" customFormat="1" ht="12.75"/>
    <row r="49" s="468" customFormat="1" ht="12.75"/>
    <row r="50" s="468" customFormat="1" ht="12.75"/>
    <row r="51" s="468" customFormat="1" ht="12.75"/>
    <row r="52" s="468" customFormat="1" ht="12.75"/>
    <row r="53" s="468" customFormat="1" ht="12.75"/>
    <row r="54" s="468" customFormat="1" ht="12.75"/>
    <row r="55" s="468" customFormat="1" ht="12.75"/>
    <row r="56" s="468" customFormat="1" ht="12.75"/>
    <row r="57" s="468" customFormat="1" ht="12.75"/>
    <row r="58" s="468" customFormat="1" ht="12.75"/>
    <row r="59" s="468" customFormat="1" ht="12.75"/>
    <row r="60" s="468" customFormat="1" ht="12.75"/>
    <row r="61" s="468" customFormat="1" ht="12.75"/>
    <row r="62" s="468" customFormat="1" ht="12.75"/>
    <row r="63" s="468" customFormat="1" ht="12.75"/>
    <row r="64" s="468" customFormat="1" ht="12.75"/>
    <row r="65" s="468" customFormat="1" ht="12.75"/>
    <row r="66" s="468" customFormat="1" ht="12.75"/>
    <row r="67" s="468" customFormat="1" ht="12.75"/>
    <row r="68" s="468" customFormat="1" ht="12.75"/>
    <row r="69" s="468" customFormat="1" ht="12.75"/>
    <row r="70" s="468" customFormat="1" ht="12.75"/>
    <row r="71" s="468" customFormat="1" ht="12.75"/>
    <row r="72" s="468" customFormat="1" ht="12.75"/>
    <row r="73" s="468" customFormat="1" ht="12.75"/>
    <row r="74" s="468" customFormat="1" ht="12.75"/>
    <row r="75" s="468" customFormat="1" ht="12.75"/>
    <row r="76" s="468" customFormat="1" ht="12.75"/>
    <row r="77" s="468" customFormat="1" ht="12.75"/>
    <row r="78" s="468" customFormat="1" ht="12.75"/>
    <row r="79" s="468" customFormat="1" ht="12.75"/>
    <row r="80" s="468" customFormat="1" ht="12.75"/>
    <row r="81" s="468" customFormat="1" ht="12.75"/>
    <row r="82" s="468" customFormat="1" ht="12.75"/>
    <row r="83" s="468" customFormat="1" ht="12.75"/>
    <row r="84" s="468" customFormat="1" ht="12.75"/>
    <row r="85" s="468" customFormat="1" ht="12.75"/>
    <row r="86" s="468" customFormat="1" ht="12.75"/>
    <row r="87" s="468" customFormat="1" ht="12.75"/>
    <row r="88" s="468" customFormat="1" ht="12.75"/>
    <row r="89" s="468" customFormat="1" ht="12.75"/>
    <row r="90" s="468" customFormat="1" ht="12.75"/>
    <row r="91" s="468" customFormat="1" ht="12.75"/>
    <row r="92" s="468" customFormat="1" ht="12.75"/>
    <row r="93" s="468" customFormat="1" ht="12.75"/>
    <row r="94" s="468" customFormat="1" ht="12.75"/>
    <row r="95" s="468" customFormat="1" ht="12.75"/>
    <row r="96" s="468" customFormat="1" ht="12.75"/>
    <row r="97" s="468" customFormat="1" ht="12.75"/>
    <row r="98" s="468" customFormat="1" ht="12.75"/>
    <row r="99" s="468" customFormat="1" ht="12.75"/>
    <row r="100" s="468" customFormat="1" ht="12.75"/>
    <row r="101" s="468" customFormat="1" ht="12.75"/>
    <row r="102" s="468" customFormat="1" ht="12.75"/>
    <row r="103" s="468" customFormat="1" ht="12.75"/>
    <row r="104" s="468" customFormat="1" ht="12.75"/>
    <row r="105" s="468" customFormat="1" ht="12.75"/>
    <row r="106" s="468" customFormat="1" ht="12.75"/>
    <row r="107" s="468" customFormat="1" ht="12.75"/>
    <row r="108" s="468" customFormat="1" ht="12.75"/>
    <row r="109" s="468" customFormat="1" ht="12.75"/>
    <row r="110" s="468" customFormat="1" ht="12.75"/>
    <row r="111" s="468" customFormat="1" ht="12.75"/>
    <row r="112" s="468" customFormat="1" ht="12.75"/>
    <row r="113" s="468" customFormat="1" ht="12.75"/>
    <row r="114" s="468" customFormat="1" ht="12.75"/>
    <row r="115" s="468" customFormat="1" ht="12.75"/>
    <row r="116" s="468" customFormat="1" ht="12.75"/>
    <row r="117" s="468" customFormat="1" ht="12.75"/>
    <row r="118" s="468" customFormat="1" ht="12.75"/>
    <row r="119" s="468" customFormat="1" ht="12.75"/>
    <row r="120" s="468" customFormat="1" ht="12.75"/>
    <row r="121" s="468" customFormat="1" ht="12.75"/>
    <row r="122" s="468" customFormat="1" ht="12.75"/>
    <row r="123" s="468" customFormat="1" ht="12.75"/>
    <row r="124" s="468" customFormat="1" ht="12.75"/>
    <row r="125" s="468" customFormat="1" ht="12.75"/>
    <row r="126" s="468" customFormat="1" ht="12.75"/>
    <row r="127" s="468" customFormat="1" ht="12.75"/>
    <row r="128" s="468" customFormat="1" ht="12.75"/>
    <row r="129" s="468" customFormat="1" ht="12.75"/>
    <row r="130" s="468" customFormat="1" ht="12.75"/>
    <row r="131" s="468" customFormat="1" ht="12.75"/>
    <row r="132" s="468" customFormat="1" ht="12.75"/>
    <row r="133" s="468" customFormat="1" ht="12.75"/>
    <row r="134" s="468" customFormat="1" ht="12.75"/>
    <row r="135" s="468" customFormat="1" ht="12.75"/>
    <row r="136" s="468" customFormat="1" ht="12.75"/>
    <row r="137" s="468" customFormat="1" ht="12.75"/>
    <row r="138" s="468" customFormat="1" ht="12.75"/>
    <row r="139" s="468" customFormat="1" ht="12.75"/>
    <row r="140" s="468" customFormat="1" ht="12.75"/>
    <row r="141" s="468" customFormat="1" ht="12.75"/>
    <row r="142" s="468" customFormat="1" ht="12.75"/>
    <row r="143" s="468" customFormat="1" ht="12.75"/>
    <row r="144" s="468" customFormat="1" ht="12.75"/>
    <row r="145" s="468" customFormat="1" ht="12.75"/>
    <row r="146" s="468" customFormat="1" ht="12.75"/>
    <row r="147" s="468" customFormat="1" ht="12.75"/>
    <row r="148" s="468" customFormat="1" ht="12.75"/>
    <row r="149" s="468" customFormat="1" ht="12.75"/>
    <row r="150" s="468" customFormat="1" ht="12.75"/>
    <row r="151" s="468" customFormat="1" ht="12.75"/>
    <row r="152" s="468" customFormat="1" ht="12.75"/>
    <row r="153" s="468" customFormat="1" ht="12.75"/>
    <row r="154" s="468" customFormat="1" ht="12.75"/>
    <row r="155" s="468" customFormat="1" ht="12.75"/>
    <row r="156" s="468" customFormat="1" ht="12.75"/>
    <row r="157" s="468" customFormat="1" ht="12.75"/>
    <row r="158" s="468" customFormat="1" ht="12.75"/>
    <row r="159" s="468" customFormat="1" ht="12.75"/>
    <row r="160" s="468" customFormat="1" ht="12.75"/>
    <row r="161" s="468" customFormat="1" ht="12.75"/>
    <row r="162" s="468" customFormat="1" ht="12.75"/>
    <row r="163" s="468" customFormat="1" ht="12.75"/>
    <row r="164" s="468" customFormat="1" ht="12.75"/>
    <row r="165" s="468" customFormat="1" ht="12.75"/>
    <row r="166" s="468" customFormat="1" ht="12.75"/>
    <row r="167" s="468" customFormat="1" ht="12.75"/>
    <row r="168" s="468" customFormat="1" ht="12.75"/>
    <row r="169" s="468" customFormat="1" ht="12.75"/>
    <row r="170" s="468" customFormat="1" ht="12.75"/>
    <row r="171" s="468" customFormat="1" ht="12.75"/>
    <row r="172" s="468" customFormat="1" ht="12.75"/>
    <row r="173" s="468" customFormat="1" ht="12.75"/>
    <row r="174" s="468" customFormat="1" ht="12.75"/>
    <row r="175" s="468" customFormat="1" ht="12.75"/>
    <row r="176" s="468" customFormat="1" ht="12.75"/>
    <row r="177" s="468" customFormat="1" ht="12.75"/>
    <row r="178" s="468" customFormat="1" ht="12.75"/>
    <row r="179" s="468" customFormat="1" ht="12.75"/>
    <row r="180" s="468" customFormat="1" ht="12.75"/>
    <row r="181" s="468" customFormat="1" ht="12.75"/>
    <row r="182" s="468" customFormat="1" ht="12.75"/>
    <row r="183" s="468" customFormat="1" ht="12.75"/>
    <row r="184" s="468" customFormat="1" ht="12.75"/>
    <row r="185" s="468" customFormat="1" ht="12.75"/>
    <row r="186" s="468" customFormat="1" ht="12.75"/>
    <row r="187" s="468" customFormat="1" ht="12.75"/>
    <row r="188" s="468" customFormat="1" ht="12.75"/>
    <row r="189" s="468" customFormat="1" ht="12.75"/>
    <row r="190" s="468" customFormat="1" ht="12.75"/>
    <row r="191" s="468" customFormat="1" ht="12.75"/>
    <row r="192" s="468" customFormat="1" ht="12.75"/>
    <row r="193" s="468" customFormat="1" ht="12.75"/>
    <row r="194" s="468" customFormat="1" ht="12.75"/>
    <row r="195" s="468" customFormat="1" ht="12.75"/>
    <row r="196" s="468" customFormat="1" ht="12.75"/>
    <row r="197" s="468" customFormat="1" ht="12.75"/>
    <row r="198" s="468" customFormat="1" ht="12.75"/>
    <row r="199" s="468" customFormat="1" ht="12.75"/>
    <row r="200" s="468" customFormat="1" ht="12.75"/>
    <row r="201" s="468" customFormat="1" ht="12.75"/>
    <row r="202" s="468" customFormat="1" ht="12.75"/>
    <row r="203" s="468" customFormat="1" ht="12.75"/>
    <row r="204" s="468" customFormat="1" ht="12.75"/>
    <row r="205" s="468" customFormat="1" ht="12.75"/>
    <row r="206" s="468" customFormat="1" ht="12.75"/>
    <row r="207" s="468" customFormat="1" ht="12.75"/>
    <row r="208" s="468" customFormat="1" ht="12.75"/>
    <row r="209" s="468" customFormat="1" ht="12.75"/>
    <row r="210" s="468" customFormat="1" ht="12.75"/>
    <row r="211" s="468" customFormat="1" ht="12.75"/>
    <row r="212" s="468" customFormat="1" ht="12.75"/>
    <row r="213" s="468" customFormat="1" ht="12.75"/>
    <row r="214" s="468" customFormat="1" ht="12.75"/>
    <row r="215" s="468" customFormat="1" ht="12.75"/>
    <row r="216" s="468" customFormat="1" ht="12.75"/>
    <row r="217" s="468" customFormat="1" ht="12.75"/>
    <row r="218" s="468" customFormat="1" ht="12.75"/>
  </sheetData>
  <sheetProtection sheet="1" formatCells="0" formatColumns="0" formatRows="0" insertColumns="0" insertRows="0" insertHyperlinks="0" deleteColumns="0" deleteRows="0" sort="0" autoFilter="0" pivotTables="0"/>
  <conditionalFormatting sqref="W5:AJ5">
    <cfRule type="cellIs" priority="46" dxfId="3" operator="between" stopIfTrue="1">
      <formula>0.000000001</formula>
      <formula>100000000</formula>
    </cfRule>
  </conditionalFormatting>
  <conditionalFormatting sqref="V5">
    <cfRule type="cellIs" priority="47" dxfId="3" operator="between" stopIfTrue="1">
      <formula>0.000000001</formula>
      <formula>100000000</formula>
    </cfRule>
  </conditionalFormatting>
  <conditionalFormatting sqref="I5 M5 O5:Q5">
    <cfRule type="cellIs" priority="48" dxfId="3" operator="between" stopIfTrue="1">
      <formula>0.000000001</formula>
      <formula>100000000</formula>
    </cfRule>
  </conditionalFormatting>
  <conditionalFormatting sqref="E5">
    <cfRule type="cellIs" priority="49" dxfId="2" operator="between" stopIfTrue="1">
      <formula>3</formula>
      <formula>5</formula>
    </cfRule>
    <cfRule type="cellIs" priority="50" dxfId="1" operator="between" stopIfTrue="1">
      <formula>2.99</formula>
      <formula>1</formula>
    </cfRule>
    <cfRule type="cellIs" priority="51" dxfId="0" operator="between" stopIfTrue="1">
      <formula>1</formula>
      <formula>0.01</formula>
    </cfRule>
  </conditionalFormatting>
  <conditionalFormatting sqref="K5">
    <cfRule type="cellIs" priority="55" dxfId="2" operator="between" stopIfTrue="1">
      <formula>1</formula>
      <formula>2.5</formula>
    </cfRule>
    <cfRule type="cellIs" priority="56" dxfId="1" operator="between" stopIfTrue="1">
      <formula>2.56</formula>
      <formula>7</formula>
    </cfRule>
    <cfRule type="cellIs" priority="57" dxfId="0" operator="between" stopIfTrue="1">
      <formula>7.1</formula>
      <formula>300</formula>
    </cfRule>
  </conditionalFormatting>
  <conditionalFormatting sqref="J5">
    <cfRule type="cellIs" priority="58" dxfId="2" operator="between" stopIfTrue="1">
      <formula>25</formula>
      <formula>60</formula>
    </cfRule>
    <cfRule type="cellIs" priority="59" dxfId="1" operator="between" stopIfTrue="1">
      <formula>61</formula>
      <formula>100</formula>
    </cfRule>
    <cfRule type="cellIs" priority="60" dxfId="0" operator="between" stopIfTrue="1">
      <formula>101</formula>
      <formula>3000</formula>
    </cfRule>
  </conditionalFormatting>
  <conditionalFormatting sqref="N5">
    <cfRule type="cellIs" priority="61" dxfId="2" operator="between" stopIfTrue="1">
      <formula>25</formula>
      <formula>50</formula>
    </cfRule>
    <cfRule type="cellIs" priority="62" dxfId="1" operator="between" stopIfTrue="1">
      <formula>51</formula>
      <formula>100</formula>
    </cfRule>
    <cfRule type="cellIs" priority="63" dxfId="0" operator="between" stopIfTrue="1">
      <formula>101</formula>
      <formula>2000</formula>
    </cfRule>
  </conditionalFormatting>
  <conditionalFormatting sqref="R5">
    <cfRule type="cellIs" priority="64" dxfId="2" operator="between" stopIfTrue="1">
      <formula>625</formula>
      <formula>1250</formula>
    </cfRule>
    <cfRule type="cellIs" priority="65" dxfId="1" operator="between" stopIfTrue="1">
      <formula>1251</formula>
      <formula>5000</formula>
    </cfRule>
    <cfRule type="cellIs" priority="66" dxfId="0" operator="between" stopIfTrue="1">
      <formula>5001</formula>
      <formula>100000</formula>
    </cfRule>
  </conditionalFormatting>
  <conditionalFormatting sqref="U5">
    <cfRule type="cellIs" priority="67" dxfId="0" operator="between" stopIfTrue="1">
      <formula>0.01</formula>
      <formula>0.99</formula>
    </cfRule>
    <cfRule type="cellIs" priority="68" dxfId="1" operator="between" stopIfTrue="1">
      <formula>1</formula>
      <formula>2.459</formula>
    </cfRule>
    <cfRule type="cellIs" priority="69" dxfId="2" operator="between" stopIfTrue="1">
      <formula>2.5</formula>
      <formula>5</formula>
    </cfRule>
  </conditionalFormatting>
  <conditionalFormatting sqref="T5">
    <cfRule type="cellIs" priority="70" dxfId="2" operator="between" stopIfTrue="1">
      <formula>5</formula>
      <formula>12</formula>
    </cfRule>
    <cfRule type="cellIs" priority="71" dxfId="1" operator="between" stopIfTrue="1">
      <formula>12.01</formula>
      <formula>25</formula>
    </cfRule>
    <cfRule type="cellIs" priority="72" dxfId="0" operator="between" stopIfTrue="1">
      <formula>25.01</formula>
      <formula>200</formula>
    </cfRule>
  </conditionalFormatting>
  <conditionalFormatting sqref="L5">
    <cfRule type="cellIs" priority="76" dxfId="2" operator="between" stopIfTrue="1">
      <formula>32</formula>
      <formula>47</formula>
    </cfRule>
    <cfRule type="cellIs" priority="77" dxfId="1" operator="between" stopIfTrue="1">
      <formula>47.01</formula>
      <formula>63</formula>
    </cfRule>
    <cfRule type="cellIs" priority="78" dxfId="0" operator="between" stopIfTrue="1">
      <formula>63.01</formula>
      <formula>2000</formula>
    </cfRule>
  </conditionalFormatting>
  <conditionalFormatting sqref="S5">
    <cfRule type="cellIs" priority="79" dxfId="2" operator="between" stopIfTrue="1">
      <formula>0.05</formula>
      <formula>0.12</formula>
    </cfRule>
  </conditionalFormatting>
  <conditionalFormatting sqref="S5">
    <cfRule type="cellIs" priority="80" dxfId="1" operator="between" stopIfTrue="1">
      <formula>0.121</formula>
      <formula>0.2</formula>
    </cfRule>
  </conditionalFormatting>
  <conditionalFormatting sqref="S5">
    <cfRule type="cellIs" priority="81" dxfId="0" operator="between" stopIfTrue="1">
      <formula>0.201</formula>
      <formula>0.9</formula>
    </cfRule>
  </conditionalFormatting>
  <conditionalFormatting sqref="G5">
    <cfRule type="cellIs" priority="1" dxfId="3" operator="between" stopIfTrue="1">
      <formula>0.000000001</formula>
      <formula>100000000</formula>
    </cfRule>
  </conditionalFormatting>
  <conditionalFormatting sqref="E4">
    <cfRule type="cellIs" priority="5" dxfId="6" operator="between" stopIfTrue="1">
      <formula>6.2</formula>
      <formula>6.5</formula>
    </cfRule>
    <cfRule type="cellIs" priority="6" dxfId="5" operator="between" stopIfTrue="1">
      <formula>5.6</formula>
      <formula>6.19</formula>
    </cfRule>
    <cfRule type="cellIs" priority="7" dxfId="4" operator="between" stopIfTrue="1">
      <formula>2</formula>
      <formula>5.59</formula>
    </cfRule>
  </conditionalFormatting>
  <conditionalFormatting sqref="F4:Y4">
    <cfRule type="cellIs" priority="8" dxfId="3" operator="between" stopIfTrue="1">
      <formula>0.000000001</formula>
      <formula>100000000</formula>
    </cfRule>
  </conditionalFormatting>
  <conditionalFormatting sqref="F5 H5">
    <cfRule type="cellIs" priority="2" dxfId="2" operator="between" stopIfTrue="1">
      <formula>25</formula>
      <formula>60</formula>
    </cfRule>
    <cfRule type="cellIs" priority="3" dxfId="1" operator="between" stopIfTrue="1">
      <formula>61</formula>
      <formula>100</formula>
    </cfRule>
    <cfRule type="cellIs" priority="4" dxfId="0" operator="between" stopIfTrue="1">
      <formula>101</formula>
      <formula>3000</formula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Ekologgruppen i Landskrona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Denna redovisningsfil för vattenkontroll har utvecklats av Ekologgruppen i Landskrona AB
Januari 2008</dc:description>
  <cp:lastModifiedBy>NORDELL OLLE - MIL</cp:lastModifiedBy>
  <cp:lastPrinted>2016-09-22T08:25:11Z</cp:lastPrinted>
  <dcterms:created xsi:type="dcterms:W3CDTF">2008-02-04T19:51:26Z</dcterms:created>
  <dcterms:modified xsi:type="dcterms:W3CDTF">2017-03-23T13:46:10Z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